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Z:\CAMPAGNE\anno 2026\vegetali\prezzi\"/>
    </mc:Choice>
  </mc:AlternateContent>
  <xr:revisionPtr revIDLastSave="0" documentId="13_ncr:1_{638EFF5A-8217-48A5-A121-82EEFA1DCE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ZZI 2026" sheetId="2" r:id="rId1"/>
  </sheets>
  <definedNames>
    <definedName name="_xlnm._FilterDatabase" localSheetId="0" hidden="1">'PREZZI 2026'!$A$1:$W$679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2" l="1"/>
  <c r="L4" i="2"/>
  <c r="L5" i="2"/>
  <c r="L6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2" i="2"/>
  <c r="K2" i="2"/>
  <c r="M2" i="2" s="1"/>
  <c r="K3" i="2"/>
  <c r="M3" i="2" s="1"/>
  <c r="K4" i="2"/>
  <c r="M4" i="2" s="1"/>
  <c r="K5" i="2"/>
  <c r="M5" i="2" s="1"/>
  <c r="K6" i="2"/>
  <c r="M6" i="2" s="1"/>
  <c r="K8" i="2"/>
  <c r="M8" i="2" s="1"/>
  <c r="K9" i="2"/>
  <c r="M9" i="2" s="1"/>
  <c r="K10" i="2"/>
  <c r="M10" i="2" s="1"/>
  <c r="K11" i="2"/>
  <c r="M11" i="2" s="1"/>
  <c r="K12" i="2"/>
  <c r="M12" i="2" s="1"/>
  <c r="K13" i="2"/>
  <c r="M13" i="2" s="1"/>
  <c r="K14" i="2"/>
  <c r="M14" i="2" s="1"/>
  <c r="K15" i="2"/>
  <c r="M15" i="2" s="1"/>
  <c r="K16" i="2"/>
  <c r="M16" i="2" s="1"/>
  <c r="K17" i="2"/>
  <c r="M17" i="2" s="1"/>
  <c r="K18" i="2"/>
  <c r="M18" i="2" s="1"/>
  <c r="K19" i="2"/>
  <c r="M19" i="2" s="1"/>
  <c r="K20" i="2"/>
  <c r="M20" i="2" s="1"/>
  <c r="K21" i="2"/>
  <c r="M21" i="2" s="1"/>
  <c r="K22" i="2"/>
  <c r="M22" i="2" s="1"/>
  <c r="K23" i="2"/>
  <c r="M23" i="2" s="1"/>
  <c r="K24" i="2"/>
  <c r="M24" i="2" s="1"/>
  <c r="K25" i="2"/>
  <c r="M25" i="2" s="1"/>
  <c r="K26" i="2"/>
  <c r="M26" i="2" s="1"/>
  <c r="K27" i="2"/>
  <c r="M27" i="2" s="1"/>
  <c r="K28" i="2"/>
  <c r="M28" i="2" s="1"/>
  <c r="K29" i="2"/>
  <c r="M29" i="2" s="1"/>
  <c r="K30" i="2"/>
  <c r="M30" i="2" s="1"/>
  <c r="K31" i="2"/>
  <c r="M31" i="2" s="1"/>
  <c r="K32" i="2"/>
  <c r="M32" i="2" s="1"/>
  <c r="K33" i="2"/>
  <c r="M33" i="2" s="1"/>
  <c r="K34" i="2"/>
  <c r="M34" i="2" s="1"/>
  <c r="K35" i="2"/>
  <c r="M35" i="2" s="1"/>
  <c r="K36" i="2"/>
  <c r="M36" i="2" s="1"/>
  <c r="K37" i="2"/>
  <c r="M37" i="2" s="1"/>
  <c r="K38" i="2"/>
  <c r="M38" i="2" s="1"/>
  <c r="K39" i="2"/>
  <c r="M39" i="2" s="1"/>
  <c r="K40" i="2"/>
  <c r="M40" i="2" s="1"/>
  <c r="K41" i="2"/>
  <c r="M41" i="2" s="1"/>
  <c r="K42" i="2"/>
  <c r="M42" i="2" s="1"/>
  <c r="K43" i="2"/>
  <c r="M43" i="2" s="1"/>
  <c r="K44" i="2"/>
  <c r="M44" i="2" s="1"/>
  <c r="K45" i="2"/>
  <c r="M45" i="2" s="1"/>
  <c r="K46" i="2"/>
  <c r="M46" i="2" s="1"/>
  <c r="K47" i="2"/>
  <c r="M47" i="2" s="1"/>
  <c r="K48" i="2"/>
  <c r="M48" i="2" s="1"/>
  <c r="K49" i="2"/>
  <c r="M49" i="2" s="1"/>
  <c r="K50" i="2"/>
  <c r="M50" i="2" s="1"/>
  <c r="K51" i="2"/>
  <c r="M51" i="2" s="1"/>
  <c r="K52" i="2"/>
  <c r="M52" i="2" s="1"/>
  <c r="K53" i="2"/>
  <c r="M53" i="2" s="1"/>
  <c r="K54" i="2"/>
  <c r="M54" i="2" s="1"/>
  <c r="K55" i="2"/>
  <c r="M55" i="2" s="1"/>
  <c r="K56" i="2"/>
  <c r="M56" i="2" s="1"/>
  <c r="K57" i="2"/>
  <c r="M57" i="2" s="1"/>
  <c r="K58" i="2"/>
  <c r="M58" i="2" s="1"/>
  <c r="K59" i="2"/>
  <c r="M59" i="2" s="1"/>
  <c r="K60" i="2"/>
  <c r="M60" i="2" s="1"/>
  <c r="K61" i="2"/>
  <c r="M61" i="2" s="1"/>
  <c r="K62" i="2"/>
  <c r="M62" i="2" s="1"/>
  <c r="K63" i="2"/>
  <c r="M63" i="2" s="1"/>
  <c r="K64" i="2"/>
  <c r="M64" i="2" s="1"/>
  <c r="K65" i="2"/>
  <c r="M65" i="2" s="1"/>
  <c r="K66" i="2"/>
  <c r="M66" i="2" s="1"/>
  <c r="K67" i="2"/>
  <c r="M67" i="2" s="1"/>
  <c r="K68" i="2"/>
  <c r="M68" i="2" s="1"/>
  <c r="K69" i="2"/>
  <c r="M69" i="2" s="1"/>
  <c r="K70" i="2"/>
  <c r="M70" i="2" s="1"/>
  <c r="K71" i="2"/>
  <c r="M71" i="2" s="1"/>
  <c r="K72" i="2"/>
  <c r="M72" i="2" s="1"/>
  <c r="K73" i="2"/>
  <c r="M73" i="2" s="1"/>
  <c r="K74" i="2"/>
  <c r="M74" i="2" s="1"/>
  <c r="K75" i="2"/>
  <c r="M75" i="2" s="1"/>
  <c r="K76" i="2"/>
  <c r="M76" i="2" s="1"/>
  <c r="K77" i="2"/>
  <c r="M77" i="2" s="1"/>
  <c r="K78" i="2"/>
  <c r="M78" i="2" s="1"/>
  <c r="K79" i="2"/>
  <c r="M79" i="2" s="1"/>
  <c r="K80" i="2"/>
  <c r="M80" i="2" s="1"/>
  <c r="K81" i="2"/>
  <c r="M81" i="2" s="1"/>
  <c r="K82" i="2"/>
  <c r="M82" i="2" s="1"/>
  <c r="K83" i="2"/>
  <c r="M83" i="2" s="1"/>
  <c r="K84" i="2"/>
  <c r="M84" i="2" s="1"/>
  <c r="K85" i="2"/>
  <c r="M85" i="2" s="1"/>
  <c r="K86" i="2"/>
  <c r="M86" i="2" s="1"/>
  <c r="K87" i="2"/>
  <c r="M87" i="2" s="1"/>
  <c r="K88" i="2"/>
  <c r="M88" i="2" s="1"/>
  <c r="K89" i="2"/>
  <c r="M89" i="2" s="1"/>
  <c r="K90" i="2"/>
  <c r="M90" i="2" s="1"/>
  <c r="K91" i="2"/>
  <c r="M91" i="2" s="1"/>
  <c r="K92" i="2"/>
  <c r="M92" i="2" s="1"/>
  <c r="K93" i="2"/>
  <c r="M93" i="2" s="1"/>
  <c r="K94" i="2"/>
  <c r="M94" i="2" s="1"/>
  <c r="K95" i="2"/>
  <c r="M95" i="2" s="1"/>
  <c r="K96" i="2"/>
  <c r="M96" i="2" s="1"/>
  <c r="K97" i="2"/>
  <c r="M97" i="2" s="1"/>
  <c r="K98" i="2"/>
  <c r="M98" i="2" s="1"/>
  <c r="K99" i="2"/>
  <c r="M99" i="2" s="1"/>
  <c r="K100" i="2"/>
  <c r="M100" i="2" s="1"/>
  <c r="K101" i="2"/>
  <c r="M101" i="2" s="1"/>
  <c r="K102" i="2"/>
  <c r="M102" i="2" s="1"/>
  <c r="K103" i="2"/>
  <c r="M103" i="2" s="1"/>
  <c r="K104" i="2"/>
  <c r="M104" i="2" s="1"/>
  <c r="K105" i="2"/>
  <c r="M105" i="2" s="1"/>
  <c r="K106" i="2"/>
  <c r="M106" i="2" s="1"/>
  <c r="K107" i="2"/>
  <c r="M107" i="2" s="1"/>
  <c r="K108" i="2"/>
  <c r="M108" i="2" s="1"/>
  <c r="K109" i="2"/>
  <c r="M109" i="2" s="1"/>
  <c r="K110" i="2"/>
  <c r="M110" i="2" s="1"/>
  <c r="K111" i="2"/>
  <c r="M111" i="2" s="1"/>
  <c r="K112" i="2"/>
  <c r="M112" i="2" s="1"/>
  <c r="K113" i="2"/>
  <c r="M113" i="2" s="1"/>
  <c r="K114" i="2"/>
  <c r="M114" i="2" s="1"/>
  <c r="K115" i="2"/>
  <c r="M115" i="2" s="1"/>
  <c r="K116" i="2"/>
  <c r="M116" i="2" s="1"/>
  <c r="K117" i="2"/>
  <c r="M117" i="2" s="1"/>
  <c r="K118" i="2"/>
  <c r="M118" i="2" s="1"/>
  <c r="K119" i="2"/>
  <c r="M119" i="2" s="1"/>
  <c r="K120" i="2"/>
  <c r="M120" i="2" s="1"/>
  <c r="K121" i="2"/>
  <c r="M121" i="2" s="1"/>
  <c r="K122" i="2"/>
  <c r="M122" i="2" s="1"/>
  <c r="K123" i="2"/>
  <c r="M123" i="2" s="1"/>
  <c r="K124" i="2"/>
  <c r="M124" i="2" s="1"/>
  <c r="K125" i="2"/>
  <c r="M125" i="2" s="1"/>
  <c r="K126" i="2"/>
  <c r="M126" i="2" s="1"/>
  <c r="K127" i="2"/>
  <c r="M127" i="2" s="1"/>
  <c r="K128" i="2"/>
  <c r="M128" i="2" s="1"/>
  <c r="K129" i="2"/>
  <c r="M129" i="2" s="1"/>
  <c r="K130" i="2"/>
  <c r="M130" i="2" s="1"/>
  <c r="K131" i="2"/>
  <c r="M131" i="2" s="1"/>
  <c r="K132" i="2"/>
  <c r="M132" i="2" s="1"/>
  <c r="K133" i="2"/>
  <c r="M133" i="2" s="1"/>
  <c r="K134" i="2"/>
  <c r="M134" i="2" s="1"/>
  <c r="K135" i="2"/>
  <c r="M135" i="2" s="1"/>
  <c r="K136" i="2"/>
  <c r="M136" i="2" s="1"/>
  <c r="K137" i="2"/>
  <c r="M137" i="2" s="1"/>
  <c r="K138" i="2"/>
  <c r="M138" i="2" s="1"/>
  <c r="K139" i="2"/>
  <c r="M139" i="2" s="1"/>
  <c r="K140" i="2"/>
  <c r="M140" i="2" s="1"/>
  <c r="K141" i="2"/>
  <c r="M141" i="2" s="1"/>
  <c r="K142" i="2"/>
  <c r="M142" i="2" s="1"/>
  <c r="K143" i="2"/>
  <c r="M143" i="2" s="1"/>
  <c r="K144" i="2"/>
  <c r="M144" i="2" s="1"/>
  <c r="K145" i="2"/>
  <c r="M145" i="2" s="1"/>
  <c r="K146" i="2"/>
  <c r="M146" i="2" s="1"/>
  <c r="K147" i="2"/>
  <c r="M147" i="2" s="1"/>
  <c r="K148" i="2"/>
  <c r="M148" i="2" s="1"/>
  <c r="K149" i="2"/>
  <c r="M149" i="2" s="1"/>
  <c r="K150" i="2"/>
  <c r="M150" i="2" s="1"/>
  <c r="K151" i="2"/>
  <c r="M151" i="2" s="1"/>
  <c r="K152" i="2"/>
  <c r="M152" i="2" s="1"/>
  <c r="K153" i="2"/>
  <c r="M153" i="2" s="1"/>
  <c r="K154" i="2"/>
  <c r="M154" i="2" s="1"/>
  <c r="K155" i="2"/>
  <c r="M155" i="2" s="1"/>
  <c r="K156" i="2"/>
  <c r="M156" i="2" s="1"/>
  <c r="K157" i="2"/>
  <c r="M157" i="2" s="1"/>
  <c r="K158" i="2"/>
  <c r="M158" i="2" s="1"/>
  <c r="K159" i="2"/>
  <c r="M159" i="2" s="1"/>
  <c r="K160" i="2"/>
  <c r="M160" i="2" s="1"/>
  <c r="K161" i="2"/>
  <c r="M161" i="2" s="1"/>
  <c r="K162" i="2"/>
  <c r="M162" i="2" s="1"/>
  <c r="K163" i="2"/>
  <c r="M163" i="2" s="1"/>
  <c r="K164" i="2"/>
  <c r="M164" i="2" s="1"/>
  <c r="K165" i="2"/>
  <c r="M165" i="2" s="1"/>
  <c r="K166" i="2"/>
  <c r="M166" i="2" s="1"/>
  <c r="K167" i="2"/>
  <c r="M167" i="2" s="1"/>
  <c r="K168" i="2"/>
  <c r="M168" i="2" s="1"/>
  <c r="K169" i="2"/>
  <c r="M169" i="2" s="1"/>
  <c r="K170" i="2"/>
  <c r="M170" i="2" s="1"/>
  <c r="K171" i="2"/>
  <c r="M171" i="2" s="1"/>
  <c r="K172" i="2"/>
  <c r="M172" i="2" s="1"/>
  <c r="K176" i="2"/>
  <c r="M176" i="2" s="1"/>
  <c r="K177" i="2"/>
  <c r="M177" i="2" s="1"/>
  <c r="K178" i="2"/>
  <c r="M178" i="2" s="1"/>
  <c r="K179" i="2"/>
  <c r="M179" i="2" s="1"/>
  <c r="K180" i="2"/>
  <c r="M180" i="2" s="1"/>
  <c r="K181" i="2"/>
  <c r="M181" i="2" s="1"/>
  <c r="K182" i="2"/>
  <c r="M182" i="2" s="1"/>
  <c r="K183" i="2"/>
  <c r="M183" i="2" s="1"/>
  <c r="K184" i="2"/>
  <c r="M184" i="2" s="1"/>
  <c r="K185" i="2"/>
  <c r="M185" i="2" s="1"/>
  <c r="K186" i="2"/>
  <c r="M186" i="2" s="1"/>
  <c r="K187" i="2"/>
  <c r="M187" i="2" s="1"/>
  <c r="K188" i="2"/>
  <c r="M188" i="2" s="1"/>
  <c r="K189" i="2"/>
  <c r="M189" i="2" s="1"/>
  <c r="K190" i="2"/>
  <c r="M190" i="2" s="1"/>
  <c r="K191" i="2"/>
  <c r="M191" i="2" s="1"/>
  <c r="K192" i="2"/>
  <c r="M192" i="2" s="1"/>
  <c r="K193" i="2"/>
  <c r="M193" i="2" s="1"/>
  <c r="K194" i="2"/>
  <c r="M194" i="2" s="1"/>
  <c r="K195" i="2"/>
  <c r="M195" i="2" s="1"/>
  <c r="K196" i="2"/>
  <c r="M196" i="2" s="1"/>
  <c r="K197" i="2"/>
  <c r="M197" i="2" s="1"/>
  <c r="K198" i="2"/>
  <c r="M198" i="2" s="1"/>
  <c r="K199" i="2"/>
  <c r="M199" i="2" s="1"/>
  <c r="K200" i="2"/>
  <c r="M200" i="2" s="1"/>
  <c r="K201" i="2"/>
  <c r="M201" i="2" s="1"/>
  <c r="K202" i="2"/>
  <c r="M202" i="2" s="1"/>
  <c r="K203" i="2"/>
  <c r="M203" i="2" s="1"/>
  <c r="K204" i="2"/>
  <c r="M204" i="2" s="1"/>
  <c r="K205" i="2"/>
  <c r="M205" i="2" s="1"/>
  <c r="K206" i="2"/>
  <c r="M206" i="2" s="1"/>
  <c r="K207" i="2"/>
  <c r="M207" i="2" s="1"/>
  <c r="K208" i="2"/>
  <c r="M208" i="2" s="1"/>
  <c r="K209" i="2"/>
  <c r="M209" i="2" s="1"/>
  <c r="K210" i="2"/>
  <c r="M210" i="2" s="1"/>
  <c r="K211" i="2"/>
  <c r="M211" i="2" s="1"/>
  <c r="K212" i="2"/>
  <c r="M212" i="2" s="1"/>
  <c r="K213" i="2"/>
  <c r="M213" i="2" s="1"/>
  <c r="K214" i="2"/>
  <c r="M214" i="2" s="1"/>
  <c r="K215" i="2"/>
  <c r="M215" i="2" s="1"/>
  <c r="K216" i="2"/>
  <c r="M216" i="2" s="1"/>
  <c r="K217" i="2"/>
  <c r="M217" i="2" s="1"/>
  <c r="K218" i="2"/>
  <c r="M218" i="2" s="1"/>
  <c r="K219" i="2"/>
  <c r="M219" i="2" s="1"/>
  <c r="K220" i="2"/>
  <c r="M220" i="2" s="1"/>
  <c r="K221" i="2"/>
  <c r="M221" i="2" s="1"/>
  <c r="K222" i="2"/>
  <c r="M222" i="2" s="1"/>
  <c r="K223" i="2"/>
  <c r="M223" i="2" s="1"/>
  <c r="K224" i="2"/>
  <c r="M224" i="2" s="1"/>
  <c r="K225" i="2"/>
  <c r="M225" i="2" s="1"/>
  <c r="K226" i="2"/>
  <c r="M226" i="2" s="1"/>
  <c r="K227" i="2"/>
  <c r="M227" i="2" s="1"/>
  <c r="K228" i="2"/>
  <c r="M228" i="2" s="1"/>
  <c r="K229" i="2"/>
  <c r="M229" i="2" s="1"/>
  <c r="K230" i="2"/>
  <c r="M230" i="2" s="1"/>
  <c r="K231" i="2"/>
  <c r="M231" i="2" s="1"/>
  <c r="K232" i="2"/>
  <c r="M232" i="2" s="1"/>
  <c r="K233" i="2"/>
  <c r="M233" i="2" s="1"/>
  <c r="K234" i="2"/>
  <c r="M234" i="2" s="1"/>
  <c r="K235" i="2"/>
  <c r="M235" i="2" s="1"/>
  <c r="K236" i="2"/>
  <c r="M236" i="2" s="1"/>
  <c r="K237" i="2"/>
  <c r="M237" i="2" s="1"/>
  <c r="K238" i="2"/>
  <c r="M238" i="2" s="1"/>
  <c r="K239" i="2"/>
  <c r="M239" i="2" s="1"/>
  <c r="K240" i="2"/>
  <c r="M240" i="2" s="1"/>
  <c r="K241" i="2"/>
  <c r="M241" i="2" s="1"/>
  <c r="K242" i="2"/>
  <c r="M242" i="2" s="1"/>
  <c r="K243" i="2"/>
  <c r="M243" i="2" s="1"/>
  <c r="K244" i="2"/>
  <c r="M244" i="2" s="1"/>
  <c r="K245" i="2"/>
  <c r="M245" i="2" s="1"/>
  <c r="K246" i="2"/>
  <c r="M246" i="2" s="1"/>
  <c r="K247" i="2"/>
  <c r="M247" i="2" s="1"/>
  <c r="K248" i="2"/>
  <c r="M248" i="2" s="1"/>
  <c r="K249" i="2"/>
  <c r="M249" i="2" s="1"/>
  <c r="K250" i="2"/>
  <c r="M250" i="2" s="1"/>
  <c r="K251" i="2"/>
  <c r="M251" i="2" s="1"/>
  <c r="K252" i="2"/>
  <c r="M252" i="2" s="1"/>
  <c r="K253" i="2"/>
  <c r="M253" i="2" s="1"/>
  <c r="K254" i="2"/>
  <c r="M254" i="2" s="1"/>
  <c r="K255" i="2"/>
  <c r="M255" i="2" s="1"/>
  <c r="K256" i="2"/>
  <c r="M256" i="2" s="1"/>
  <c r="K257" i="2"/>
  <c r="M257" i="2" s="1"/>
  <c r="K258" i="2"/>
  <c r="M258" i="2" s="1"/>
  <c r="K259" i="2"/>
  <c r="M259" i="2" s="1"/>
  <c r="K260" i="2"/>
  <c r="M260" i="2" s="1"/>
  <c r="K261" i="2"/>
  <c r="M261" i="2" s="1"/>
  <c r="K262" i="2"/>
  <c r="M262" i="2" s="1"/>
  <c r="K263" i="2"/>
  <c r="M263" i="2" s="1"/>
  <c r="K264" i="2"/>
  <c r="M264" i="2" s="1"/>
  <c r="K265" i="2"/>
  <c r="M265" i="2" s="1"/>
  <c r="K266" i="2"/>
  <c r="M266" i="2" s="1"/>
  <c r="K267" i="2"/>
  <c r="M267" i="2" s="1"/>
  <c r="K268" i="2"/>
  <c r="M268" i="2" s="1"/>
  <c r="K269" i="2"/>
  <c r="M269" i="2" s="1"/>
  <c r="K270" i="2"/>
  <c r="M270" i="2" s="1"/>
  <c r="K271" i="2"/>
  <c r="M271" i="2" s="1"/>
  <c r="K272" i="2"/>
  <c r="M272" i="2" s="1"/>
  <c r="K273" i="2"/>
  <c r="M273" i="2" s="1"/>
  <c r="K274" i="2"/>
  <c r="M274" i="2" s="1"/>
  <c r="K275" i="2"/>
  <c r="M275" i="2" s="1"/>
  <c r="K276" i="2"/>
  <c r="M276" i="2" s="1"/>
  <c r="K277" i="2"/>
  <c r="M277" i="2" s="1"/>
  <c r="K278" i="2"/>
  <c r="M278" i="2" s="1"/>
  <c r="K279" i="2"/>
  <c r="M279" i="2" s="1"/>
  <c r="K280" i="2"/>
  <c r="M280" i="2" s="1"/>
  <c r="K281" i="2"/>
  <c r="M281" i="2" s="1"/>
  <c r="K282" i="2"/>
  <c r="M282" i="2" s="1"/>
  <c r="K283" i="2"/>
  <c r="M283" i="2" s="1"/>
  <c r="K284" i="2"/>
  <c r="M284" i="2" s="1"/>
  <c r="K285" i="2"/>
  <c r="M285" i="2" s="1"/>
  <c r="K286" i="2"/>
  <c r="M286" i="2" s="1"/>
  <c r="K287" i="2"/>
  <c r="M287" i="2" s="1"/>
  <c r="K288" i="2"/>
  <c r="M288" i="2" s="1"/>
  <c r="K289" i="2"/>
  <c r="M289" i="2" s="1"/>
  <c r="K290" i="2"/>
  <c r="M290" i="2" s="1"/>
  <c r="K291" i="2"/>
  <c r="M291" i="2" s="1"/>
  <c r="K292" i="2"/>
  <c r="M292" i="2" s="1"/>
  <c r="K293" i="2"/>
  <c r="M293" i="2" s="1"/>
  <c r="K294" i="2"/>
  <c r="M294" i="2" s="1"/>
  <c r="K295" i="2"/>
  <c r="M295" i="2" s="1"/>
  <c r="K296" i="2"/>
  <c r="M296" i="2" s="1"/>
  <c r="K297" i="2"/>
  <c r="M297" i="2" s="1"/>
  <c r="K298" i="2"/>
  <c r="M298" i="2" s="1"/>
  <c r="K299" i="2"/>
  <c r="M299" i="2" s="1"/>
  <c r="K300" i="2"/>
  <c r="M300" i="2" s="1"/>
  <c r="K301" i="2"/>
  <c r="M301" i="2" s="1"/>
  <c r="K302" i="2"/>
  <c r="M302" i="2" s="1"/>
  <c r="K303" i="2"/>
  <c r="M303" i="2" s="1"/>
  <c r="K304" i="2"/>
  <c r="M304" i="2" s="1"/>
  <c r="K305" i="2"/>
  <c r="M305" i="2" s="1"/>
  <c r="K306" i="2"/>
  <c r="M306" i="2" s="1"/>
  <c r="K307" i="2"/>
  <c r="M307" i="2" s="1"/>
  <c r="K308" i="2"/>
  <c r="M308" i="2" s="1"/>
  <c r="K309" i="2"/>
  <c r="M309" i="2" s="1"/>
  <c r="K310" i="2"/>
  <c r="M310" i="2" s="1"/>
  <c r="K311" i="2"/>
  <c r="M311" i="2" s="1"/>
  <c r="K312" i="2"/>
  <c r="M312" i="2" s="1"/>
  <c r="K313" i="2"/>
  <c r="M313" i="2" s="1"/>
  <c r="K314" i="2"/>
  <c r="M314" i="2" s="1"/>
  <c r="K315" i="2"/>
  <c r="M315" i="2" s="1"/>
  <c r="K316" i="2"/>
  <c r="M316" i="2" s="1"/>
  <c r="K317" i="2"/>
  <c r="M317" i="2" s="1"/>
  <c r="K318" i="2"/>
  <c r="M318" i="2" s="1"/>
  <c r="K319" i="2"/>
  <c r="M319" i="2" s="1"/>
  <c r="K320" i="2"/>
  <c r="M320" i="2" s="1"/>
  <c r="K321" i="2"/>
  <c r="M321" i="2" s="1"/>
  <c r="K322" i="2"/>
  <c r="M322" i="2" s="1"/>
  <c r="K323" i="2"/>
  <c r="M323" i="2" s="1"/>
  <c r="K324" i="2"/>
  <c r="M324" i="2" s="1"/>
  <c r="K325" i="2"/>
  <c r="M325" i="2" s="1"/>
  <c r="K326" i="2"/>
  <c r="M326" i="2" s="1"/>
  <c r="K327" i="2"/>
  <c r="M327" i="2" s="1"/>
  <c r="K328" i="2"/>
  <c r="M328" i="2" s="1"/>
  <c r="K329" i="2"/>
  <c r="M329" i="2" s="1"/>
  <c r="K330" i="2"/>
  <c r="M330" i="2" s="1"/>
  <c r="K331" i="2"/>
  <c r="M331" i="2" s="1"/>
  <c r="K332" i="2"/>
  <c r="M332" i="2" s="1"/>
  <c r="K333" i="2"/>
  <c r="M333" i="2" s="1"/>
  <c r="K334" i="2"/>
  <c r="M334" i="2" s="1"/>
  <c r="K335" i="2"/>
  <c r="M335" i="2" s="1"/>
  <c r="K336" i="2"/>
  <c r="M336" i="2" s="1"/>
  <c r="K337" i="2"/>
  <c r="M337" i="2" s="1"/>
  <c r="K338" i="2"/>
  <c r="M338" i="2" s="1"/>
  <c r="K339" i="2"/>
  <c r="M339" i="2" s="1"/>
  <c r="K340" i="2"/>
  <c r="M340" i="2" s="1"/>
  <c r="K341" i="2"/>
  <c r="M341" i="2" s="1"/>
  <c r="K342" i="2"/>
  <c r="M342" i="2" s="1"/>
  <c r="K343" i="2"/>
  <c r="M343" i="2" s="1"/>
  <c r="K344" i="2"/>
  <c r="M344" i="2" s="1"/>
  <c r="K345" i="2"/>
  <c r="M345" i="2" s="1"/>
  <c r="K346" i="2"/>
  <c r="M346" i="2" s="1"/>
  <c r="K347" i="2"/>
  <c r="M347" i="2" s="1"/>
  <c r="K348" i="2"/>
  <c r="M348" i="2" s="1"/>
  <c r="K349" i="2"/>
  <c r="M349" i="2" s="1"/>
  <c r="K350" i="2"/>
  <c r="M350" i="2" s="1"/>
  <c r="K351" i="2"/>
  <c r="M351" i="2" s="1"/>
  <c r="K352" i="2"/>
  <c r="M352" i="2" s="1"/>
  <c r="K353" i="2"/>
  <c r="M353" i="2" s="1"/>
  <c r="K354" i="2"/>
  <c r="M354" i="2" s="1"/>
  <c r="K355" i="2"/>
  <c r="M355" i="2" s="1"/>
  <c r="K356" i="2"/>
  <c r="M356" i="2" s="1"/>
  <c r="K357" i="2"/>
  <c r="M357" i="2" s="1"/>
  <c r="K358" i="2"/>
  <c r="M358" i="2" s="1"/>
  <c r="K359" i="2"/>
  <c r="M359" i="2" s="1"/>
  <c r="K360" i="2"/>
  <c r="M360" i="2" s="1"/>
  <c r="K361" i="2"/>
  <c r="M361" i="2" s="1"/>
  <c r="K362" i="2"/>
  <c r="M362" i="2" s="1"/>
  <c r="K363" i="2"/>
  <c r="M363" i="2" s="1"/>
  <c r="K364" i="2"/>
  <c r="M364" i="2" s="1"/>
  <c r="K365" i="2"/>
  <c r="M365" i="2" s="1"/>
  <c r="K366" i="2"/>
  <c r="M366" i="2" s="1"/>
  <c r="K367" i="2"/>
  <c r="M367" i="2" s="1"/>
  <c r="K368" i="2"/>
  <c r="M368" i="2" s="1"/>
  <c r="K369" i="2"/>
  <c r="M369" i="2" s="1"/>
  <c r="K370" i="2"/>
  <c r="M370" i="2" s="1"/>
  <c r="K371" i="2"/>
  <c r="M371" i="2" s="1"/>
  <c r="K372" i="2"/>
  <c r="M372" i="2" s="1"/>
  <c r="K373" i="2"/>
  <c r="M373" i="2" s="1"/>
  <c r="K374" i="2"/>
  <c r="M374" i="2" s="1"/>
  <c r="K375" i="2"/>
  <c r="M375" i="2" s="1"/>
  <c r="K376" i="2"/>
  <c r="M376" i="2" s="1"/>
  <c r="K377" i="2"/>
  <c r="M377" i="2" s="1"/>
  <c r="K378" i="2"/>
  <c r="M378" i="2" s="1"/>
  <c r="K379" i="2"/>
  <c r="M379" i="2" s="1"/>
  <c r="K380" i="2"/>
  <c r="M380" i="2" s="1"/>
  <c r="K381" i="2"/>
  <c r="M381" i="2" s="1"/>
  <c r="K382" i="2"/>
  <c r="M382" i="2" s="1"/>
  <c r="K383" i="2"/>
  <c r="M383" i="2" s="1"/>
  <c r="K384" i="2"/>
  <c r="M384" i="2" s="1"/>
  <c r="K385" i="2"/>
  <c r="M385" i="2" s="1"/>
  <c r="K386" i="2"/>
  <c r="M386" i="2" s="1"/>
  <c r="K387" i="2"/>
  <c r="M387" i="2" s="1"/>
  <c r="K388" i="2"/>
  <c r="M388" i="2" s="1"/>
  <c r="K389" i="2"/>
  <c r="M389" i="2" s="1"/>
  <c r="K390" i="2"/>
  <c r="M390" i="2" s="1"/>
  <c r="K391" i="2"/>
  <c r="M391" i="2" s="1"/>
  <c r="K392" i="2"/>
  <c r="M392" i="2" s="1"/>
  <c r="K393" i="2"/>
  <c r="M393" i="2" s="1"/>
  <c r="K394" i="2"/>
  <c r="M394" i="2" s="1"/>
  <c r="K395" i="2"/>
  <c r="M395" i="2" s="1"/>
  <c r="K396" i="2"/>
  <c r="M396" i="2" s="1"/>
  <c r="K397" i="2"/>
  <c r="M397" i="2" s="1"/>
  <c r="K398" i="2"/>
  <c r="M398" i="2" s="1"/>
  <c r="K399" i="2"/>
  <c r="M399" i="2" s="1"/>
  <c r="K400" i="2"/>
  <c r="M400" i="2" s="1"/>
  <c r="K401" i="2"/>
  <c r="M401" i="2" s="1"/>
  <c r="K402" i="2"/>
  <c r="M402" i="2" s="1"/>
  <c r="K403" i="2"/>
  <c r="M403" i="2" s="1"/>
  <c r="K404" i="2"/>
  <c r="M404" i="2" s="1"/>
  <c r="K405" i="2"/>
  <c r="M405" i="2" s="1"/>
  <c r="K406" i="2"/>
  <c r="M406" i="2" s="1"/>
  <c r="K407" i="2"/>
  <c r="M407" i="2" s="1"/>
  <c r="K408" i="2"/>
  <c r="M408" i="2" s="1"/>
  <c r="K409" i="2"/>
  <c r="M409" i="2" s="1"/>
  <c r="K410" i="2"/>
  <c r="M410" i="2" s="1"/>
  <c r="K411" i="2"/>
  <c r="M411" i="2" s="1"/>
  <c r="K412" i="2"/>
  <c r="M412" i="2" s="1"/>
  <c r="K413" i="2"/>
  <c r="M413" i="2" s="1"/>
  <c r="K414" i="2"/>
  <c r="M414" i="2" s="1"/>
  <c r="K415" i="2"/>
  <c r="M415" i="2" s="1"/>
  <c r="K416" i="2"/>
  <c r="M416" i="2" s="1"/>
  <c r="K417" i="2"/>
  <c r="M417" i="2" s="1"/>
  <c r="K418" i="2"/>
  <c r="M418" i="2" s="1"/>
  <c r="K419" i="2"/>
  <c r="M419" i="2" s="1"/>
  <c r="K420" i="2"/>
  <c r="M420" i="2" s="1"/>
  <c r="K421" i="2"/>
  <c r="M421" i="2" s="1"/>
  <c r="K422" i="2"/>
  <c r="M422" i="2" s="1"/>
  <c r="K423" i="2"/>
  <c r="M423" i="2" s="1"/>
  <c r="K424" i="2"/>
  <c r="M424" i="2" s="1"/>
  <c r="K425" i="2"/>
  <c r="M425" i="2" s="1"/>
  <c r="K426" i="2"/>
  <c r="M426" i="2" s="1"/>
  <c r="K427" i="2"/>
  <c r="M427" i="2" s="1"/>
  <c r="K428" i="2"/>
  <c r="M428" i="2" s="1"/>
  <c r="K429" i="2"/>
  <c r="M429" i="2" s="1"/>
  <c r="K430" i="2"/>
  <c r="M430" i="2" s="1"/>
  <c r="K431" i="2"/>
  <c r="M431" i="2" s="1"/>
  <c r="K432" i="2"/>
  <c r="M432" i="2" s="1"/>
  <c r="K433" i="2"/>
  <c r="M433" i="2" s="1"/>
  <c r="K434" i="2"/>
  <c r="M434" i="2" s="1"/>
  <c r="K435" i="2"/>
  <c r="M435" i="2" s="1"/>
  <c r="K436" i="2"/>
  <c r="M436" i="2" s="1"/>
  <c r="K437" i="2"/>
  <c r="M437" i="2" s="1"/>
  <c r="K438" i="2"/>
  <c r="M438" i="2" s="1"/>
  <c r="K439" i="2"/>
  <c r="M439" i="2" s="1"/>
  <c r="K440" i="2"/>
  <c r="M440" i="2" s="1"/>
  <c r="K441" i="2"/>
  <c r="M441" i="2" s="1"/>
  <c r="K442" i="2"/>
  <c r="M442" i="2" s="1"/>
  <c r="K443" i="2"/>
  <c r="M443" i="2" s="1"/>
  <c r="K444" i="2"/>
  <c r="M444" i="2" s="1"/>
  <c r="K445" i="2"/>
  <c r="M445" i="2" s="1"/>
  <c r="K446" i="2"/>
  <c r="M446" i="2" s="1"/>
  <c r="K447" i="2"/>
  <c r="M447" i="2" s="1"/>
  <c r="K448" i="2"/>
  <c r="M448" i="2" s="1"/>
  <c r="K449" i="2"/>
  <c r="M449" i="2" s="1"/>
  <c r="K450" i="2"/>
  <c r="M450" i="2" s="1"/>
  <c r="K451" i="2"/>
  <c r="M451" i="2" s="1"/>
  <c r="K452" i="2"/>
  <c r="M452" i="2" s="1"/>
  <c r="K453" i="2"/>
  <c r="M453" i="2" s="1"/>
  <c r="K454" i="2"/>
  <c r="M454" i="2" s="1"/>
  <c r="K455" i="2"/>
  <c r="M455" i="2" s="1"/>
  <c r="K456" i="2"/>
  <c r="M456" i="2" s="1"/>
  <c r="K457" i="2"/>
  <c r="M457" i="2" s="1"/>
  <c r="K458" i="2"/>
  <c r="M458" i="2" s="1"/>
  <c r="K459" i="2"/>
  <c r="M459" i="2" s="1"/>
  <c r="K460" i="2"/>
  <c r="M460" i="2" s="1"/>
  <c r="K461" i="2"/>
  <c r="M461" i="2" s="1"/>
  <c r="K462" i="2"/>
  <c r="M462" i="2" s="1"/>
  <c r="K463" i="2"/>
  <c r="M463" i="2" s="1"/>
  <c r="K464" i="2"/>
  <c r="M464" i="2" s="1"/>
  <c r="K465" i="2"/>
  <c r="M465" i="2" s="1"/>
  <c r="K466" i="2"/>
  <c r="M466" i="2" s="1"/>
  <c r="K467" i="2"/>
  <c r="M467" i="2" s="1"/>
  <c r="K468" i="2"/>
  <c r="M468" i="2" s="1"/>
  <c r="K469" i="2"/>
  <c r="M469" i="2" s="1"/>
  <c r="K470" i="2"/>
  <c r="M470" i="2" s="1"/>
  <c r="K471" i="2"/>
  <c r="M471" i="2" s="1"/>
  <c r="K472" i="2"/>
  <c r="M472" i="2" s="1"/>
  <c r="K473" i="2"/>
  <c r="M473" i="2" s="1"/>
  <c r="K474" i="2"/>
  <c r="M474" i="2" s="1"/>
  <c r="K475" i="2"/>
  <c r="M475" i="2" s="1"/>
  <c r="K476" i="2"/>
  <c r="M476" i="2" s="1"/>
  <c r="K477" i="2"/>
  <c r="M477" i="2" s="1"/>
  <c r="K478" i="2"/>
  <c r="M478" i="2" s="1"/>
  <c r="K479" i="2"/>
  <c r="M479" i="2" s="1"/>
  <c r="K480" i="2"/>
  <c r="M480" i="2" s="1"/>
  <c r="K481" i="2"/>
  <c r="M481" i="2" s="1"/>
  <c r="K482" i="2"/>
  <c r="M482" i="2" s="1"/>
  <c r="K483" i="2"/>
  <c r="M483" i="2" s="1"/>
  <c r="K484" i="2"/>
  <c r="M484" i="2" s="1"/>
  <c r="K485" i="2"/>
  <c r="M485" i="2" s="1"/>
  <c r="K486" i="2"/>
  <c r="M486" i="2" s="1"/>
  <c r="K487" i="2"/>
  <c r="M487" i="2" s="1"/>
  <c r="K488" i="2"/>
  <c r="M488" i="2" s="1"/>
  <c r="K489" i="2"/>
  <c r="M489" i="2" s="1"/>
  <c r="K490" i="2"/>
  <c r="M490" i="2" s="1"/>
  <c r="K491" i="2"/>
  <c r="M491" i="2" s="1"/>
  <c r="K492" i="2"/>
  <c r="M492" i="2" s="1"/>
  <c r="K493" i="2"/>
  <c r="M493" i="2" s="1"/>
  <c r="K494" i="2"/>
  <c r="M494" i="2" s="1"/>
  <c r="K495" i="2"/>
  <c r="M495" i="2" s="1"/>
  <c r="K496" i="2"/>
  <c r="M496" i="2" s="1"/>
  <c r="K497" i="2"/>
  <c r="M497" i="2" s="1"/>
  <c r="K498" i="2"/>
  <c r="M498" i="2" s="1"/>
  <c r="K499" i="2"/>
  <c r="M499" i="2" s="1"/>
  <c r="K500" i="2"/>
  <c r="M500" i="2" s="1"/>
  <c r="K501" i="2"/>
  <c r="M501" i="2" s="1"/>
  <c r="K502" i="2"/>
  <c r="M502" i="2" s="1"/>
  <c r="K503" i="2"/>
  <c r="M503" i="2" s="1"/>
  <c r="K504" i="2"/>
  <c r="M504" i="2" s="1"/>
  <c r="K505" i="2"/>
  <c r="M505" i="2" s="1"/>
  <c r="K506" i="2"/>
  <c r="M506" i="2" s="1"/>
  <c r="K507" i="2"/>
  <c r="M507" i="2" s="1"/>
  <c r="K508" i="2"/>
  <c r="M508" i="2" s="1"/>
  <c r="K509" i="2"/>
  <c r="M509" i="2" s="1"/>
  <c r="K510" i="2"/>
  <c r="M510" i="2" s="1"/>
  <c r="K511" i="2"/>
  <c r="M511" i="2" s="1"/>
  <c r="K512" i="2"/>
  <c r="M512" i="2" s="1"/>
  <c r="K513" i="2"/>
  <c r="M513" i="2" s="1"/>
  <c r="K514" i="2"/>
  <c r="M514" i="2" s="1"/>
  <c r="K515" i="2"/>
  <c r="M515" i="2" s="1"/>
  <c r="K516" i="2"/>
  <c r="M516" i="2" s="1"/>
  <c r="K517" i="2"/>
  <c r="M517" i="2" s="1"/>
  <c r="K518" i="2"/>
  <c r="M518" i="2" s="1"/>
  <c r="K519" i="2"/>
  <c r="M519" i="2" s="1"/>
  <c r="K520" i="2"/>
  <c r="M520" i="2" s="1"/>
  <c r="K521" i="2"/>
  <c r="M521" i="2" s="1"/>
  <c r="K522" i="2"/>
  <c r="M522" i="2" s="1"/>
  <c r="K523" i="2"/>
  <c r="M523" i="2" s="1"/>
  <c r="K524" i="2"/>
  <c r="M524" i="2" s="1"/>
  <c r="K525" i="2"/>
  <c r="M525" i="2" s="1"/>
  <c r="K526" i="2"/>
  <c r="M526" i="2" s="1"/>
  <c r="K527" i="2"/>
  <c r="M527" i="2" s="1"/>
  <c r="K528" i="2"/>
  <c r="M528" i="2" s="1"/>
  <c r="K529" i="2"/>
  <c r="M529" i="2" s="1"/>
  <c r="K530" i="2"/>
  <c r="M530" i="2" s="1"/>
  <c r="K531" i="2"/>
  <c r="M531" i="2" s="1"/>
  <c r="K532" i="2"/>
  <c r="M532" i="2" s="1"/>
  <c r="K533" i="2"/>
  <c r="M533" i="2" s="1"/>
  <c r="K534" i="2"/>
  <c r="M534" i="2" s="1"/>
  <c r="K535" i="2"/>
  <c r="M535" i="2" s="1"/>
  <c r="K536" i="2"/>
  <c r="M536" i="2" s="1"/>
  <c r="K537" i="2"/>
  <c r="M537" i="2" s="1"/>
  <c r="K538" i="2"/>
  <c r="M538" i="2" s="1"/>
  <c r="K539" i="2"/>
  <c r="M539" i="2" s="1"/>
  <c r="K540" i="2"/>
  <c r="M540" i="2" s="1"/>
  <c r="K541" i="2"/>
  <c r="M541" i="2" s="1"/>
  <c r="K542" i="2"/>
  <c r="M542" i="2" s="1"/>
  <c r="K543" i="2"/>
  <c r="M543" i="2" s="1"/>
  <c r="K544" i="2"/>
  <c r="M544" i="2" s="1"/>
  <c r="K545" i="2"/>
  <c r="M545" i="2" s="1"/>
  <c r="K546" i="2"/>
  <c r="M546" i="2" s="1"/>
  <c r="K547" i="2"/>
  <c r="M547" i="2" s="1"/>
  <c r="K548" i="2"/>
  <c r="M548" i="2" s="1"/>
  <c r="K549" i="2"/>
  <c r="M549" i="2" s="1"/>
  <c r="K550" i="2"/>
  <c r="M550" i="2" s="1"/>
  <c r="K551" i="2"/>
  <c r="M551" i="2" s="1"/>
  <c r="K552" i="2"/>
  <c r="M552" i="2" s="1"/>
  <c r="K553" i="2"/>
  <c r="M553" i="2" s="1"/>
  <c r="K554" i="2"/>
  <c r="M554" i="2" s="1"/>
  <c r="K555" i="2"/>
  <c r="M555" i="2" s="1"/>
  <c r="K556" i="2"/>
  <c r="M556" i="2" s="1"/>
  <c r="K557" i="2"/>
  <c r="M557" i="2" s="1"/>
  <c r="K558" i="2"/>
  <c r="M558" i="2" s="1"/>
  <c r="K559" i="2"/>
  <c r="M559" i="2" s="1"/>
  <c r="K560" i="2"/>
  <c r="M560" i="2" s="1"/>
  <c r="K561" i="2"/>
  <c r="M561" i="2" s="1"/>
  <c r="K562" i="2"/>
  <c r="M562" i="2" s="1"/>
  <c r="K563" i="2"/>
  <c r="M563" i="2" s="1"/>
  <c r="K564" i="2"/>
  <c r="M564" i="2" s="1"/>
  <c r="K565" i="2"/>
  <c r="M565" i="2" s="1"/>
  <c r="K566" i="2"/>
  <c r="M566" i="2" s="1"/>
  <c r="K567" i="2"/>
  <c r="M567" i="2" s="1"/>
  <c r="K568" i="2"/>
  <c r="M568" i="2" s="1"/>
  <c r="K569" i="2"/>
  <c r="M569" i="2" s="1"/>
  <c r="K570" i="2"/>
  <c r="M570" i="2" s="1"/>
  <c r="K571" i="2"/>
  <c r="M571" i="2" s="1"/>
  <c r="K572" i="2"/>
  <c r="M572" i="2" s="1"/>
  <c r="K573" i="2"/>
  <c r="M573" i="2" s="1"/>
  <c r="K574" i="2"/>
  <c r="M574" i="2" s="1"/>
  <c r="K575" i="2"/>
  <c r="M575" i="2" s="1"/>
  <c r="K576" i="2"/>
  <c r="M576" i="2" s="1"/>
  <c r="K577" i="2"/>
  <c r="M577" i="2" s="1"/>
  <c r="K578" i="2"/>
  <c r="M578" i="2" s="1"/>
  <c r="K579" i="2"/>
  <c r="M579" i="2" s="1"/>
  <c r="K580" i="2"/>
  <c r="M580" i="2" s="1"/>
  <c r="K581" i="2"/>
  <c r="M581" i="2" s="1"/>
  <c r="K582" i="2"/>
  <c r="M582" i="2" s="1"/>
  <c r="K583" i="2"/>
  <c r="M583" i="2" s="1"/>
  <c r="K584" i="2"/>
  <c r="M584" i="2" s="1"/>
  <c r="K585" i="2"/>
  <c r="M585" i="2" s="1"/>
  <c r="K586" i="2"/>
  <c r="M586" i="2" s="1"/>
  <c r="K587" i="2"/>
  <c r="M587" i="2" s="1"/>
  <c r="K588" i="2"/>
  <c r="M588" i="2" s="1"/>
  <c r="K589" i="2"/>
  <c r="M589" i="2" s="1"/>
  <c r="K590" i="2"/>
  <c r="M590" i="2" s="1"/>
  <c r="K591" i="2"/>
  <c r="M591" i="2" s="1"/>
  <c r="K592" i="2"/>
  <c r="M592" i="2" s="1"/>
  <c r="K593" i="2"/>
  <c r="M593" i="2" s="1"/>
  <c r="K594" i="2"/>
  <c r="M594" i="2" s="1"/>
  <c r="K595" i="2"/>
  <c r="M595" i="2" s="1"/>
  <c r="K596" i="2"/>
  <c r="M596" i="2" s="1"/>
  <c r="K597" i="2"/>
  <c r="M597" i="2" s="1"/>
  <c r="K598" i="2"/>
  <c r="M598" i="2" s="1"/>
  <c r="K599" i="2"/>
  <c r="M599" i="2" s="1"/>
  <c r="K600" i="2"/>
  <c r="M600" i="2" s="1"/>
  <c r="K601" i="2"/>
  <c r="M601" i="2" s="1"/>
  <c r="K602" i="2"/>
  <c r="M602" i="2" s="1"/>
  <c r="K603" i="2"/>
  <c r="M603" i="2" s="1"/>
  <c r="K604" i="2"/>
  <c r="M604" i="2" s="1"/>
  <c r="K605" i="2"/>
  <c r="M605" i="2" s="1"/>
  <c r="K606" i="2"/>
  <c r="M606" i="2" s="1"/>
  <c r="K607" i="2"/>
  <c r="M607" i="2" s="1"/>
  <c r="K608" i="2"/>
  <c r="M608" i="2" s="1"/>
  <c r="K609" i="2"/>
  <c r="M609" i="2" s="1"/>
  <c r="K610" i="2"/>
  <c r="M610" i="2" s="1"/>
  <c r="K611" i="2"/>
  <c r="M611" i="2" s="1"/>
  <c r="K612" i="2"/>
  <c r="M612" i="2" s="1"/>
  <c r="K613" i="2"/>
  <c r="M613" i="2" s="1"/>
  <c r="K614" i="2"/>
  <c r="M614" i="2" s="1"/>
  <c r="K615" i="2"/>
  <c r="M615" i="2" s="1"/>
  <c r="K616" i="2"/>
  <c r="M616" i="2" s="1"/>
  <c r="K617" i="2"/>
  <c r="M617" i="2" s="1"/>
  <c r="K618" i="2"/>
  <c r="M618" i="2" s="1"/>
  <c r="K619" i="2"/>
  <c r="M619" i="2" s="1"/>
  <c r="K620" i="2"/>
  <c r="M620" i="2" s="1"/>
  <c r="K621" i="2"/>
  <c r="M621" i="2" s="1"/>
  <c r="K622" i="2"/>
  <c r="M622" i="2" s="1"/>
  <c r="K623" i="2"/>
  <c r="M623" i="2" s="1"/>
  <c r="K624" i="2"/>
  <c r="M624" i="2" s="1"/>
  <c r="K625" i="2"/>
  <c r="M625" i="2" s="1"/>
  <c r="K626" i="2"/>
  <c r="M626" i="2" s="1"/>
  <c r="K627" i="2"/>
  <c r="M627" i="2" s="1"/>
  <c r="K628" i="2"/>
  <c r="M628" i="2" s="1"/>
  <c r="K629" i="2"/>
  <c r="M629" i="2" s="1"/>
  <c r="K630" i="2"/>
  <c r="M630" i="2" s="1"/>
  <c r="K631" i="2"/>
  <c r="M631" i="2" s="1"/>
  <c r="K632" i="2"/>
  <c r="M632" i="2" s="1"/>
  <c r="K633" i="2"/>
  <c r="M633" i="2" s="1"/>
  <c r="K634" i="2"/>
  <c r="M634" i="2" s="1"/>
  <c r="K635" i="2"/>
  <c r="M635" i="2" s="1"/>
  <c r="K636" i="2"/>
  <c r="M636" i="2" s="1"/>
  <c r="K637" i="2"/>
  <c r="M637" i="2" s="1"/>
  <c r="K638" i="2"/>
  <c r="M638" i="2" s="1"/>
  <c r="K639" i="2"/>
  <c r="M639" i="2" s="1"/>
  <c r="K640" i="2"/>
  <c r="M640" i="2" s="1"/>
  <c r="K641" i="2"/>
  <c r="M641" i="2" s="1"/>
  <c r="K642" i="2"/>
  <c r="M642" i="2" s="1"/>
  <c r="K643" i="2"/>
  <c r="M643" i="2" s="1"/>
  <c r="K644" i="2"/>
  <c r="M644" i="2" s="1"/>
  <c r="K645" i="2"/>
  <c r="M645" i="2" s="1"/>
  <c r="K646" i="2"/>
  <c r="M646" i="2" s="1"/>
  <c r="K647" i="2"/>
  <c r="M647" i="2" s="1"/>
  <c r="K648" i="2"/>
  <c r="M648" i="2" s="1"/>
  <c r="K649" i="2"/>
  <c r="M649" i="2" s="1"/>
  <c r="K650" i="2"/>
  <c r="M650" i="2" s="1"/>
  <c r="K651" i="2"/>
  <c r="M651" i="2" s="1"/>
  <c r="K652" i="2"/>
  <c r="M652" i="2" s="1"/>
  <c r="K653" i="2"/>
  <c r="M653" i="2" s="1"/>
  <c r="K654" i="2"/>
  <c r="M654" i="2" s="1"/>
  <c r="K655" i="2"/>
  <c r="M655" i="2" s="1"/>
  <c r="K656" i="2"/>
  <c r="M656" i="2" s="1"/>
  <c r="K657" i="2"/>
  <c r="M657" i="2" s="1"/>
  <c r="K658" i="2"/>
  <c r="M658" i="2" s="1"/>
  <c r="K659" i="2"/>
  <c r="M659" i="2" s="1"/>
  <c r="K660" i="2"/>
  <c r="M660" i="2" s="1"/>
  <c r="K661" i="2"/>
  <c r="M661" i="2" s="1"/>
  <c r="K662" i="2"/>
  <c r="M662" i="2" s="1"/>
  <c r="K663" i="2"/>
  <c r="M663" i="2" s="1"/>
  <c r="K664" i="2"/>
  <c r="M664" i="2" s="1"/>
  <c r="K665" i="2"/>
  <c r="M665" i="2" s="1"/>
  <c r="K666" i="2"/>
  <c r="M666" i="2" s="1"/>
  <c r="K667" i="2"/>
  <c r="M667" i="2" s="1"/>
  <c r="K668" i="2"/>
  <c r="M668" i="2" s="1"/>
  <c r="K669" i="2"/>
  <c r="M669" i="2" s="1"/>
  <c r="K670" i="2"/>
  <c r="M670" i="2" s="1"/>
  <c r="K671" i="2"/>
  <c r="M671" i="2" s="1"/>
  <c r="K672" i="2"/>
  <c r="M672" i="2" s="1"/>
  <c r="K673" i="2"/>
  <c r="M673" i="2" s="1"/>
  <c r="K674" i="2"/>
  <c r="M674" i="2" s="1"/>
  <c r="K675" i="2"/>
  <c r="M675" i="2" s="1"/>
  <c r="K676" i="2"/>
  <c r="M676" i="2" s="1"/>
  <c r="K677" i="2"/>
  <c r="M677" i="2" s="1"/>
  <c r="K678" i="2"/>
  <c r="M678" i="2" s="1"/>
  <c r="K679" i="2"/>
  <c r="M679" i="2" s="1"/>
</calcChain>
</file>

<file path=xl/sharedStrings.xml><?xml version="1.0" encoding="utf-8"?>
<sst xmlns="http://schemas.openxmlformats.org/spreadsheetml/2006/main" count="9894" uniqueCount="2067">
  <si>
    <t>PRODOTTO</t>
  </si>
  <si>
    <t>PROD  MIPAAF</t>
  </si>
  <si>
    <t>COD. VAR. CONDIFESA</t>
  </si>
  <si>
    <t>VARIETA'</t>
  </si>
  <si>
    <t>COD. VARIETA ISMEA</t>
  </si>
  <si>
    <t>AREA</t>
  </si>
  <si>
    <t>AGLIO</t>
  </si>
  <si>
    <t>D01</t>
  </si>
  <si>
    <t>40051</t>
  </si>
  <si>
    <t>TUTTE LE VARIETA'</t>
  </si>
  <si>
    <t>4005</t>
  </si>
  <si>
    <t>IT</t>
  </si>
  <si>
    <t>AVENA</t>
  </si>
  <si>
    <t>C43</t>
  </si>
  <si>
    <t>00051</t>
  </si>
  <si>
    <t>5</t>
  </si>
  <si>
    <t>AVENA DA BIOMASSA</t>
  </si>
  <si>
    <t>L17</t>
  </si>
  <si>
    <t>01441</t>
  </si>
  <si>
    <t>GENERICO</t>
  </si>
  <si>
    <t>144</t>
  </si>
  <si>
    <t>BARBAB.FORAGGIO SEME</t>
  </si>
  <si>
    <t>L08</t>
  </si>
  <si>
    <t>35661</t>
  </si>
  <si>
    <t>BARBABIETOLA DA FORAGGIO SEME</t>
  </si>
  <si>
    <t>3566</t>
  </si>
  <si>
    <t>BARBABIETOLA DA ZUCCHERO</t>
  </si>
  <si>
    <t>D04</t>
  </si>
  <si>
    <t>00144</t>
  </si>
  <si>
    <t>VARIETA` IN GENERE</t>
  </si>
  <si>
    <t>14</t>
  </si>
  <si>
    <t>00941</t>
  </si>
  <si>
    <t>DA BIOMASSA</t>
  </si>
  <si>
    <t>94</t>
  </si>
  <si>
    <t>BASILICO</t>
  </si>
  <si>
    <t>C82</t>
  </si>
  <si>
    <t>40093</t>
  </si>
  <si>
    <t>4009</t>
  </si>
  <si>
    <t>BIETOLA DA COSTA</t>
  </si>
  <si>
    <t>D05</t>
  </si>
  <si>
    <t>40101</t>
  </si>
  <si>
    <t>4010</t>
  </si>
  <si>
    <t>CARCIOFI ENTROTERRA PRECOCI</t>
  </si>
  <si>
    <t>C27</t>
  </si>
  <si>
    <t>40151</t>
  </si>
  <si>
    <t>ROMANESCO</t>
  </si>
  <si>
    <t>4015</t>
  </si>
  <si>
    <t>CARTAMO</t>
  </si>
  <si>
    <t>L26</t>
  </si>
  <si>
    <t>00183</t>
  </si>
  <si>
    <t>GRANELLA</t>
  </si>
  <si>
    <t>183</t>
  </si>
  <si>
    <t>CAVOLFIORE</t>
  </si>
  <si>
    <t>D09</t>
  </si>
  <si>
    <t>40211</t>
  </si>
  <si>
    <t>4021</t>
  </si>
  <si>
    <t>CAVOLO CAPPUCCIO</t>
  </si>
  <si>
    <t>D10</t>
  </si>
  <si>
    <t>40224</t>
  </si>
  <si>
    <t>4022</t>
  </si>
  <si>
    <t>CAVOLO VERZA</t>
  </si>
  <si>
    <t>D11</t>
  </si>
  <si>
    <t>40245</t>
  </si>
  <si>
    <t>VARIETA' IN GENERE</t>
  </si>
  <si>
    <t>4024</t>
  </si>
  <si>
    <t>CECI</t>
  </si>
  <si>
    <t>D12</t>
  </si>
  <si>
    <t>40262</t>
  </si>
  <si>
    <t>4026</t>
  </si>
  <si>
    <t>CETRIOLI</t>
  </si>
  <si>
    <t>D13</t>
  </si>
  <si>
    <t>40271</t>
  </si>
  <si>
    <t>4027</t>
  </si>
  <si>
    <t>CIPOLLE</t>
  </si>
  <si>
    <t>C54</t>
  </si>
  <si>
    <t>00017</t>
  </si>
  <si>
    <t>TUTTE LE VARIETA`</t>
  </si>
  <si>
    <t>4030</t>
  </si>
  <si>
    <t>40021</t>
  </si>
  <si>
    <t>4002</t>
  </si>
  <si>
    <t>CIPOLLINE</t>
  </si>
  <si>
    <t>D14</t>
  </si>
  <si>
    <t>40311</t>
  </si>
  <si>
    <t>4031</t>
  </si>
  <si>
    <t>COCOMERI</t>
  </si>
  <si>
    <t>C33</t>
  </si>
  <si>
    <t>00018</t>
  </si>
  <si>
    <t>4032</t>
  </si>
  <si>
    <t>41211</t>
  </si>
  <si>
    <t>SUGAR BABY</t>
  </si>
  <si>
    <t>4121</t>
  </si>
  <si>
    <t>COCOMERI MINI</t>
  </si>
  <si>
    <t>M09</t>
  </si>
  <si>
    <t>4186</t>
  </si>
  <si>
    <t xml:space="preserve">SUGAR BABY </t>
  </si>
  <si>
    <t>COLZA</t>
  </si>
  <si>
    <t>C32</t>
  </si>
  <si>
    <t>00131</t>
  </si>
  <si>
    <t>13</t>
  </si>
  <si>
    <t>01421</t>
  </si>
  <si>
    <t>TUTTE LE VARIETA' ALTO CONTENTUTO OLEICO</t>
  </si>
  <si>
    <t>142</t>
  </si>
  <si>
    <t>COLZA DA BIOMASSA</t>
  </si>
  <si>
    <t>L33</t>
  </si>
  <si>
    <t>01481</t>
  </si>
  <si>
    <t>COLZA DA BIOMASSA IN GENERE</t>
  </si>
  <si>
    <t>148</t>
  </si>
  <si>
    <t>COLZA SEME</t>
  </si>
  <si>
    <t>D45</t>
  </si>
  <si>
    <t>35401</t>
  </si>
  <si>
    <t>3540</t>
  </si>
  <si>
    <t>35831</t>
  </si>
  <si>
    <t>COLZA DA SEME RIPRODUZIONE IBRIDO</t>
  </si>
  <si>
    <t>3583</t>
  </si>
  <si>
    <t>CORIANDOLO</t>
  </si>
  <si>
    <t>C85</t>
  </si>
  <si>
    <t>70061</t>
  </si>
  <si>
    <t>7006</t>
  </si>
  <si>
    <t>CORIANDOLO DA SEME</t>
  </si>
  <si>
    <t>C86</t>
  </si>
  <si>
    <t>35361</t>
  </si>
  <si>
    <t>3536</t>
  </si>
  <si>
    <t>ERBA MEDICA</t>
  </si>
  <si>
    <t>D15</t>
  </si>
  <si>
    <t>00571</t>
  </si>
  <si>
    <t>FIENO DI ERBA MEDICA</t>
  </si>
  <si>
    <t>57</t>
  </si>
  <si>
    <t>ERBA MEDICA SEME</t>
  </si>
  <si>
    <t>C68</t>
  </si>
  <si>
    <t>35371</t>
  </si>
  <si>
    <t>3537</t>
  </si>
  <si>
    <t>ERBAI DA BIOMASSA</t>
  </si>
  <si>
    <t>L37</t>
  </si>
  <si>
    <t>01493</t>
  </si>
  <si>
    <t>149</t>
  </si>
  <si>
    <t>ERBAI DI LEGUMINOSE</t>
  </si>
  <si>
    <t>C88</t>
  </si>
  <si>
    <t>00601</t>
  </si>
  <si>
    <t>ERBAI LEGUMINOSE VECCIA</t>
  </si>
  <si>
    <t>60</t>
  </si>
  <si>
    <t>ERBAI GRAMINACEE</t>
  </si>
  <si>
    <t>C87</t>
  </si>
  <si>
    <t>00851</t>
  </si>
  <si>
    <t>0085-ERBAIO DI AVENA</t>
  </si>
  <si>
    <t>85</t>
  </si>
  <si>
    <t>ERBAI MISTI</t>
  </si>
  <si>
    <t>C89</t>
  </si>
  <si>
    <t>00811</t>
  </si>
  <si>
    <t>0081-MISTO DI AVENA E VECCIA</t>
  </si>
  <si>
    <t>81</t>
  </si>
  <si>
    <t>0082-MISTO DI AVENA E TRIFOGLI</t>
  </si>
  <si>
    <t>00841</t>
  </si>
  <si>
    <t>0084-USO FORAGGIO</t>
  </si>
  <si>
    <t>84</t>
  </si>
  <si>
    <t>00831</t>
  </si>
  <si>
    <t>0083-MISTO DI LOIETTO ED ERBA</t>
  </si>
  <si>
    <t>83</t>
  </si>
  <si>
    <t>00801</t>
  </si>
  <si>
    <t>0080-MISTO DI LOIETTO E TRIFOG</t>
  </si>
  <si>
    <t>80</t>
  </si>
  <si>
    <t>FAGIOLI DA INDUSTRIA</t>
  </si>
  <si>
    <t>L39</t>
  </si>
  <si>
    <t>40351</t>
  </si>
  <si>
    <t>DA INDUSTRIA</t>
  </si>
  <si>
    <t>4035</t>
  </si>
  <si>
    <t>FAGIOLI FRESCHI</t>
  </si>
  <si>
    <t>C45</t>
  </si>
  <si>
    <t>00009</t>
  </si>
  <si>
    <t>PER CONSUMO FRESCHI</t>
  </si>
  <si>
    <t>4034</t>
  </si>
  <si>
    <t>FAGIOLI SECCHI NANI</t>
  </si>
  <si>
    <t>L40</t>
  </si>
  <si>
    <t>40361</t>
  </si>
  <si>
    <t>4036</t>
  </si>
  <si>
    <t>41471</t>
  </si>
  <si>
    <t>HOKKAIDO SECCO</t>
  </si>
  <si>
    <t>4147</t>
  </si>
  <si>
    <t>FAGIOLI SECCHI RAMPICANTI</t>
  </si>
  <si>
    <t>L41</t>
  </si>
  <si>
    <t>41601</t>
  </si>
  <si>
    <t>4160</t>
  </si>
  <si>
    <t>FAGIOLINI</t>
  </si>
  <si>
    <t>C47</t>
  </si>
  <si>
    <t>40391</t>
  </si>
  <si>
    <t>DA CONSUMO FRESCO IN GENERE</t>
  </si>
  <si>
    <t>4039</t>
  </si>
  <si>
    <t>FAGIOLINI DA INDUSTRIA</t>
  </si>
  <si>
    <t>L42</t>
  </si>
  <si>
    <t>40411</t>
  </si>
  <si>
    <t>4041</t>
  </si>
  <si>
    <t>FARRO</t>
  </si>
  <si>
    <t>D16</t>
  </si>
  <si>
    <t>00031</t>
  </si>
  <si>
    <t>3</t>
  </si>
  <si>
    <t>FAVE</t>
  </si>
  <si>
    <t>D17</t>
  </si>
  <si>
    <t>40471</t>
  </si>
  <si>
    <t>4047 - TUTTE LE VARIETA'</t>
  </si>
  <si>
    <t>4047</t>
  </si>
  <si>
    <t>FAVINO</t>
  </si>
  <si>
    <t>D18</t>
  </si>
  <si>
    <t>00161</t>
  </si>
  <si>
    <t>FAVINO DA SEME</t>
  </si>
  <si>
    <t>16</t>
  </si>
  <si>
    <t>FINOCCHI</t>
  </si>
  <si>
    <t>D19</t>
  </si>
  <si>
    <t>40493</t>
  </si>
  <si>
    <t>4049</t>
  </si>
  <si>
    <t>FIORE DI ZUCCHINA</t>
  </si>
  <si>
    <t>H27</t>
  </si>
  <si>
    <t>41161</t>
  </si>
  <si>
    <t>4116</t>
  </si>
  <si>
    <t>FRAGOLE</t>
  </si>
  <si>
    <t>C38</t>
  </si>
  <si>
    <t>51141</t>
  </si>
  <si>
    <t>5114</t>
  </si>
  <si>
    <t>FRUMENTO DA BIOMASSA</t>
  </si>
  <si>
    <t>L48</t>
  </si>
  <si>
    <t>01513</t>
  </si>
  <si>
    <t>151</t>
  </si>
  <si>
    <t>FRUMENTO DURO</t>
  </si>
  <si>
    <t>H10</t>
  </si>
  <si>
    <t>00011</t>
  </si>
  <si>
    <t>1</t>
  </si>
  <si>
    <t>01271</t>
  </si>
  <si>
    <t>AVISPA</t>
  </si>
  <si>
    <t>127</t>
  </si>
  <si>
    <t>00126</t>
  </si>
  <si>
    <t>126</t>
  </si>
  <si>
    <t>FRUMENTO DURO DA SEME</t>
  </si>
  <si>
    <t>H12</t>
  </si>
  <si>
    <t>35431</t>
  </si>
  <si>
    <t>3543</t>
  </si>
  <si>
    <t>FRUMENTO TENERO</t>
  </si>
  <si>
    <t>H11</t>
  </si>
  <si>
    <t>00021</t>
  </si>
  <si>
    <t>2</t>
  </si>
  <si>
    <t>00771</t>
  </si>
  <si>
    <t>BISCOTTIERO ALTRE VARIETA'</t>
  </si>
  <si>
    <t>77</t>
  </si>
  <si>
    <t>00772</t>
  </si>
  <si>
    <t>FRUMENTO TENERO BISCOTTIERO</t>
  </si>
  <si>
    <t>00761</t>
  </si>
  <si>
    <t>ALTRE VARIETA' DI FORZA</t>
  </si>
  <si>
    <t>76</t>
  </si>
  <si>
    <t>00762</t>
  </si>
  <si>
    <t>BOLOGNA DI FORZA</t>
  </si>
  <si>
    <t>FRUM.TEN. DI FORZA (MANITOBA)</t>
  </si>
  <si>
    <t>01731</t>
  </si>
  <si>
    <t>ARDITO</t>
  </si>
  <si>
    <t>173</t>
  </si>
  <si>
    <t>01701</t>
  </si>
  <si>
    <t>FIORELLO</t>
  </si>
  <si>
    <t>170</t>
  </si>
  <si>
    <t>01281</t>
  </si>
  <si>
    <t>GENTIL ROSSO</t>
  </si>
  <si>
    <t>128</t>
  </si>
  <si>
    <t>01841</t>
  </si>
  <si>
    <t>SAN PASTORE</t>
  </si>
  <si>
    <t>184</t>
  </si>
  <si>
    <t>129</t>
  </si>
  <si>
    <t>01721</t>
  </si>
  <si>
    <t>VIRGILIO</t>
  </si>
  <si>
    <t>172</t>
  </si>
  <si>
    <t>01301</t>
  </si>
  <si>
    <t>ANDRIOLO</t>
  </si>
  <si>
    <t>130</t>
  </si>
  <si>
    <t>01311</t>
  </si>
  <si>
    <t>MAIORCA</t>
  </si>
  <si>
    <t>131</t>
  </si>
  <si>
    <t>FRUMENTO TENERO DA FORAGGIO</t>
  </si>
  <si>
    <t>L50</t>
  </si>
  <si>
    <t>00189</t>
  </si>
  <si>
    <t>PIANTA</t>
  </si>
  <si>
    <t>189</t>
  </si>
  <si>
    <t>FRUMENTO TENERO DA INSILAGGIO</t>
  </si>
  <si>
    <t>L51</t>
  </si>
  <si>
    <t>00153</t>
  </si>
  <si>
    <t>153</t>
  </si>
  <si>
    <t>FRUMENTO TENERO DA SEME</t>
  </si>
  <si>
    <t>H13</t>
  </si>
  <si>
    <t>35421</t>
  </si>
  <si>
    <t>3542</t>
  </si>
  <si>
    <t>GIRASOLE</t>
  </si>
  <si>
    <t>C48</t>
  </si>
  <si>
    <t>55</t>
  </si>
  <si>
    <t>00561</t>
  </si>
  <si>
    <t>VARIETA` NO FOOD</t>
  </si>
  <si>
    <t>56</t>
  </si>
  <si>
    <t>00971</t>
  </si>
  <si>
    <t>VARIETA` AD ALTO CONTENUTO OLEICO</t>
  </si>
  <si>
    <t>97</t>
  </si>
  <si>
    <t>GIRASOLE DA SEME</t>
  </si>
  <si>
    <t>D48</t>
  </si>
  <si>
    <t>03539</t>
  </si>
  <si>
    <t>3539-VARIETA' DA SEME IBR.</t>
  </si>
  <si>
    <t>3539</t>
  </si>
  <si>
    <t>GRANO SARACENO</t>
  </si>
  <si>
    <t>H14</t>
  </si>
  <si>
    <t>00121</t>
  </si>
  <si>
    <t>12</t>
  </si>
  <si>
    <t>LATTUGHE/INDIVIE</t>
  </si>
  <si>
    <t>D21</t>
  </si>
  <si>
    <t>40501</t>
  </si>
  <si>
    <t>CICORIA</t>
  </si>
  <si>
    <t>4050</t>
  </si>
  <si>
    <t>40502</t>
  </si>
  <si>
    <t>INDIVIA RICCIA</t>
  </si>
  <si>
    <t>40503</t>
  </si>
  <si>
    <t>INDIVIA SCAROLA</t>
  </si>
  <si>
    <t>40504</t>
  </si>
  <si>
    <t>INDIVIA SCAROLA AUTUNNALE</t>
  </si>
  <si>
    <t>40511</t>
  </si>
  <si>
    <t>PAN DI ZUCCHERO</t>
  </si>
  <si>
    <t>4051</t>
  </si>
  <si>
    <t>40521</t>
  </si>
  <si>
    <t>LATTUGA BATAVIA/CAPPUCCIO</t>
  </si>
  <si>
    <t>4052</t>
  </si>
  <si>
    <t>40522</t>
  </si>
  <si>
    <t>LATTUGA GENTILE</t>
  </si>
  <si>
    <t>40523</t>
  </si>
  <si>
    <t>LATTUGA ICEBERG</t>
  </si>
  <si>
    <t>40525</t>
  </si>
  <si>
    <t>LATTUGA ROMANA</t>
  </si>
  <si>
    <t>41631</t>
  </si>
  <si>
    <t>CICORIA CATALOGNA</t>
  </si>
  <si>
    <t>4163</t>
  </si>
  <si>
    <t>LENTICCHIE</t>
  </si>
  <si>
    <t>D22</t>
  </si>
  <si>
    <t>40531</t>
  </si>
  <si>
    <t>4053</t>
  </si>
  <si>
    <t>LINO</t>
  </si>
  <si>
    <t>C91</t>
  </si>
  <si>
    <t>00111</t>
  </si>
  <si>
    <t>11</t>
  </si>
  <si>
    <t>LOIETTO</t>
  </si>
  <si>
    <t>H18</t>
  </si>
  <si>
    <t>18</t>
  </si>
  <si>
    <t>LOIETTO DA SEME</t>
  </si>
  <si>
    <t>C92</t>
  </si>
  <si>
    <t>35471</t>
  </si>
  <si>
    <t>3547-TUTTE LE VARIETA'</t>
  </si>
  <si>
    <t>3547</t>
  </si>
  <si>
    <t>MAIS DA BIOMASSA</t>
  </si>
  <si>
    <t>L58</t>
  </si>
  <si>
    <t>01552</t>
  </si>
  <si>
    <t>155</t>
  </si>
  <si>
    <t>MAIS DA GRANELLA</t>
  </si>
  <si>
    <t>C03</t>
  </si>
  <si>
    <t>00005</t>
  </si>
  <si>
    <t>TUTTE LE ALTRE VARIETA'</t>
  </si>
  <si>
    <t>21</t>
  </si>
  <si>
    <t>00231</t>
  </si>
  <si>
    <t>BELGRANO</t>
  </si>
  <si>
    <t>23</t>
  </si>
  <si>
    <t>00281</t>
  </si>
  <si>
    <t>DA ALIMENTAZIONE</t>
  </si>
  <si>
    <t>28</t>
  </si>
  <si>
    <t>00961</t>
  </si>
  <si>
    <t>DA AMILOSIO VARIETA' BELLAMIDO</t>
  </si>
  <si>
    <t>96</t>
  </si>
  <si>
    <t>00251</t>
  </si>
  <si>
    <t>GRITZ</t>
  </si>
  <si>
    <t>25</t>
  </si>
  <si>
    <t>00241</t>
  </si>
  <si>
    <t>MARANO</t>
  </si>
  <si>
    <t>24</t>
  </si>
  <si>
    <t>00221</t>
  </si>
  <si>
    <t>NOSTRANO DI STORO</t>
  </si>
  <si>
    <t>22</t>
  </si>
  <si>
    <t>01651</t>
  </si>
  <si>
    <t>NOSTRANO PERONI</t>
  </si>
  <si>
    <t>165</t>
  </si>
  <si>
    <t>00921</t>
  </si>
  <si>
    <t>PIGNOLETTO ROSSO</t>
  </si>
  <si>
    <t>92</t>
  </si>
  <si>
    <t>00261</t>
  </si>
  <si>
    <t>WAXY</t>
  </si>
  <si>
    <t>26</t>
  </si>
  <si>
    <t>MAIS DA INSILAGGIO</t>
  </si>
  <si>
    <t>D23</t>
  </si>
  <si>
    <t>00027</t>
  </si>
  <si>
    <t>27</t>
  </si>
  <si>
    <t>MAIS DA SEME</t>
  </si>
  <si>
    <t>C39</t>
  </si>
  <si>
    <t>35445</t>
  </si>
  <si>
    <t>TUTTE LE VARIETA' DA SEME</t>
  </si>
  <si>
    <t>3544</t>
  </si>
  <si>
    <t>MAIS DOLCE</t>
  </si>
  <si>
    <t>D24</t>
  </si>
  <si>
    <t>00291</t>
  </si>
  <si>
    <t>29</t>
  </si>
  <si>
    <t>MALVA</t>
  </si>
  <si>
    <t>L60</t>
  </si>
  <si>
    <t>07057</t>
  </si>
  <si>
    <t>7057</t>
  </si>
  <si>
    <t>MELANZANE</t>
  </si>
  <si>
    <t>C58</t>
  </si>
  <si>
    <t>40558</t>
  </si>
  <si>
    <t>4055</t>
  </si>
  <si>
    <t>MELISSA</t>
  </si>
  <si>
    <t>L62</t>
  </si>
  <si>
    <t>70131</t>
  </si>
  <si>
    <t>MELISSA FOGLIE INTERE</t>
  </si>
  <si>
    <t>7013</t>
  </si>
  <si>
    <t>70141</t>
  </si>
  <si>
    <t>MELISSA SOMMITA'</t>
  </si>
  <si>
    <t>7014</t>
  </si>
  <si>
    <t>MELONI</t>
  </si>
  <si>
    <t>C34</t>
  </si>
  <si>
    <t>4184</t>
  </si>
  <si>
    <t>MENTA PIPERITA SOMMITA' FRESCA</t>
  </si>
  <si>
    <t>L64</t>
  </si>
  <si>
    <t>70611</t>
  </si>
  <si>
    <t>7061</t>
  </si>
  <si>
    <t>MIGLIO</t>
  </si>
  <si>
    <t>C93</t>
  </si>
  <si>
    <t>00101</t>
  </si>
  <si>
    <t>0010-GENERICO</t>
  </si>
  <si>
    <t>10</t>
  </si>
  <si>
    <t>ORTICA</t>
  </si>
  <si>
    <t>L68</t>
  </si>
  <si>
    <t>70641</t>
  </si>
  <si>
    <t>7064</t>
  </si>
  <si>
    <t>ORZO</t>
  </si>
  <si>
    <t>C29</t>
  </si>
  <si>
    <t>00072</t>
  </si>
  <si>
    <t>7</t>
  </si>
  <si>
    <t>00081</t>
  </si>
  <si>
    <t>VARIETA' PRIORA</t>
  </si>
  <si>
    <t>8</t>
  </si>
  <si>
    <t>01411</t>
  </si>
  <si>
    <t>ARDA</t>
  </si>
  <si>
    <t>141</t>
  </si>
  <si>
    <t>ORZO DA BIOMASSA</t>
  </si>
  <si>
    <t>L69</t>
  </si>
  <si>
    <t>01571</t>
  </si>
  <si>
    <t>157</t>
  </si>
  <si>
    <t>00891</t>
  </si>
  <si>
    <t>ORZO DA INSILAGGIO</t>
  </si>
  <si>
    <t>89</t>
  </si>
  <si>
    <t>ORZO SEME</t>
  </si>
  <si>
    <t>D60</t>
  </si>
  <si>
    <t>35451</t>
  </si>
  <si>
    <t>3545</t>
  </si>
  <si>
    <t>35641</t>
  </si>
  <si>
    <t>TUTTE LE VARIETA' IBRIDE</t>
  </si>
  <si>
    <t>3564</t>
  </si>
  <si>
    <t>PASSIFLORA</t>
  </si>
  <si>
    <t>L70</t>
  </si>
  <si>
    <t>70181</t>
  </si>
  <si>
    <t>7018</t>
  </si>
  <si>
    <t>PASTONE DI MAIS</t>
  </si>
  <si>
    <t>L09</t>
  </si>
  <si>
    <t>01253</t>
  </si>
  <si>
    <t>TUTOLO E GRANELLA</t>
  </si>
  <si>
    <t>125</t>
  </si>
  <si>
    <t>PATATE</t>
  </si>
  <si>
    <t>C35</t>
  </si>
  <si>
    <t>40601</t>
  </si>
  <si>
    <t>4060</t>
  </si>
  <si>
    <t>40621</t>
  </si>
  <si>
    <t>PATATE DI PRIMIZIA</t>
  </si>
  <si>
    <t>4062</t>
  </si>
  <si>
    <t>40602</t>
  </si>
  <si>
    <t>PATATE DA SEME</t>
  </si>
  <si>
    <t>H16</t>
  </si>
  <si>
    <t>40611</t>
  </si>
  <si>
    <t>PATATE DA SEMINA</t>
  </si>
  <si>
    <t>4061</t>
  </si>
  <si>
    <t>PEPERONCINO</t>
  </si>
  <si>
    <t>H24</t>
  </si>
  <si>
    <t>40641</t>
  </si>
  <si>
    <t>PEPERONCINO DOLCE</t>
  </si>
  <si>
    <t>4064</t>
  </si>
  <si>
    <t>40651</t>
  </si>
  <si>
    <t>PEPERONCINO PICCANTE</t>
  </si>
  <si>
    <t>4065</t>
  </si>
  <si>
    <t>PEPERONI</t>
  </si>
  <si>
    <t>C22</t>
  </si>
  <si>
    <t>00012</t>
  </si>
  <si>
    <t>4074</t>
  </si>
  <si>
    <t>40701</t>
  </si>
  <si>
    <t>CORNO DI BUE</t>
  </si>
  <si>
    <t>4070</t>
  </si>
  <si>
    <t>40761</t>
  </si>
  <si>
    <t>PICCANTE</t>
  </si>
  <si>
    <t>4076</t>
  </si>
  <si>
    <t>PISELLI FRESCHI</t>
  </si>
  <si>
    <t>C46</t>
  </si>
  <si>
    <t>40001</t>
  </si>
  <si>
    <t>FRESCO DA INDUSTRIA IN GENERE</t>
  </si>
  <si>
    <t>40011</t>
  </si>
  <si>
    <t>VARIETA' INDUSTRIA SURGELATI</t>
  </si>
  <si>
    <t>40822</t>
  </si>
  <si>
    <t>4082</t>
  </si>
  <si>
    <t>PISELLI SECCHI</t>
  </si>
  <si>
    <t>L72</t>
  </si>
  <si>
    <t>00201</t>
  </si>
  <si>
    <t>20</t>
  </si>
  <si>
    <t>PISELLO PROTEICO</t>
  </si>
  <si>
    <t>C96</t>
  </si>
  <si>
    <t>00194</t>
  </si>
  <si>
    <t>19</t>
  </si>
  <si>
    <t>PISELLO SEME</t>
  </si>
  <si>
    <t>D47</t>
  </si>
  <si>
    <t>35221</t>
  </si>
  <si>
    <t>3522</t>
  </si>
  <si>
    <t>POMODORINO ALTRE LAVORAZIONI</t>
  </si>
  <si>
    <t>L05</t>
  </si>
  <si>
    <t>41511</t>
  </si>
  <si>
    <t>TUTTE LE VAR. DA INDUSTRIA</t>
  </si>
  <si>
    <t>4151</t>
  </si>
  <si>
    <t>POMODORO CONCENTRATO</t>
  </si>
  <si>
    <t>C12</t>
  </si>
  <si>
    <t>40871</t>
  </si>
  <si>
    <t>4087</t>
  </si>
  <si>
    <t>POMODORO DA TAVOLA</t>
  </si>
  <si>
    <t>C13</t>
  </si>
  <si>
    <t>08999</t>
  </si>
  <si>
    <t>4092</t>
  </si>
  <si>
    <t>40891</t>
  </si>
  <si>
    <t>CILIEGINO</t>
  </si>
  <si>
    <t>4089</t>
  </si>
  <si>
    <t>40911</t>
  </si>
  <si>
    <t>ROSSO A GRAPPOLO</t>
  </si>
  <si>
    <t>4091</t>
  </si>
  <si>
    <t>POMODORO PELATO</t>
  </si>
  <si>
    <t>C14</t>
  </si>
  <si>
    <t>TUTTE LE VARIETA</t>
  </si>
  <si>
    <t>PREZZEMOLO</t>
  </si>
  <si>
    <t>C99</t>
  </si>
  <si>
    <t>40971</t>
  </si>
  <si>
    <t>4097 - PREZZO_1</t>
  </si>
  <si>
    <t>4097</t>
  </si>
  <si>
    <t>RADICCHIO</t>
  </si>
  <si>
    <t>D28</t>
  </si>
  <si>
    <t>40981</t>
  </si>
  <si>
    <t>RADICCHIO DI CHIOGGIA</t>
  </si>
  <si>
    <t>4098</t>
  </si>
  <si>
    <t>40982</t>
  </si>
  <si>
    <t>RADICCHIO DI TREVISO</t>
  </si>
  <si>
    <t>40983</t>
  </si>
  <si>
    <t>RADICCHIO DI VERONA</t>
  </si>
  <si>
    <t>SEGALE</t>
  </si>
  <si>
    <t>D31</t>
  </si>
  <si>
    <t>00091</t>
  </si>
  <si>
    <t>9</t>
  </si>
  <si>
    <t>SEGALE DA BIOMASSA</t>
  </si>
  <si>
    <t>L79</t>
  </si>
  <si>
    <t>01581</t>
  </si>
  <si>
    <t>158</t>
  </si>
  <si>
    <t>00901</t>
  </si>
  <si>
    <t>90</t>
  </si>
  <si>
    <t>SEGALE DA SEME</t>
  </si>
  <si>
    <t>D65</t>
  </si>
  <si>
    <t>35461</t>
  </si>
  <si>
    <t>3546-TUTTE LE VARIETA'</t>
  </si>
  <si>
    <t>3546</t>
  </si>
  <si>
    <t>SOIA</t>
  </si>
  <si>
    <t>C31</t>
  </si>
  <si>
    <t>00531</t>
  </si>
  <si>
    <t>TUTTE LE VARIETA' GENERICO</t>
  </si>
  <si>
    <t>53</t>
  </si>
  <si>
    <t>00541</t>
  </si>
  <si>
    <t>TUTTE LE VARIETA' ALIMENTARE</t>
  </si>
  <si>
    <t>54</t>
  </si>
  <si>
    <t>SOIA DA SEME</t>
  </si>
  <si>
    <t>L81</t>
  </si>
  <si>
    <t>35481</t>
  </si>
  <si>
    <t>DA SEME</t>
  </si>
  <si>
    <t>3548</t>
  </si>
  <si>
    <t>SOIA EDAMAME</t>
  </si>
  <si>
    <t>D99</t>
  </si>
  <si>
    <t>41401</t>
  </si>
  <si>
    <t>4140</t>
  </si>
  <si>
    <t>SORGO</t>
  </si>
  <si>
    <t>C30</t>
  </si>
  <si>
    <t>00311</t>
  </si>
  <si>
    <t>31</t>
  </si>
  <si>
    <t>SORGO DA BIOMASSA</t>
  </si>
  <si>
    <t>L82</t>
  </si>
  <si>
    <t>00591</t>
  </si>
  <si>
    <t>DA FIBRA</t>
  </si>
  <si>
    <t>59</t>
  </si>
  <si>
    <t>01601</t>
  </si>
  <si>
    <t>160</t>
  </si>
  <si>
    <t>SORGO DA INSILAGGIO</t>
  </si>
  <si>
    <t>L83</t>
  </si>
  <si>
    <t>01611</t>
  </si>
  <si>
    <t>161</t>
  </si>
  <si>
    <t>SPINACI</t>
  </si>
  <si>
    <t>C56</t>
  </si>
  <si>
    <t>40041</t>
  </si>
  <si>
    <t>VARIETA` IN GENERE DA INDUSTRIA</t>
  </si>
  <si>
    <t>4004</t>
  </si>
  <si>
    <t>40032</t>
  </si>
  <si>
    <t>VARIETA` IN GENERE DA CONSUMO</t>
  </si>
  <si>
    <t>4003</t>
  </si>
  <si>
    <t>TRITICALE</t>
  </si>
  <si>
    <t>C49</t>
  </si>
  <si>
    <t>00061</t>
  </si>
  <si>
    <t>6</t>
  </si>
  <si>
    <t>TRITICALE DA BIOMASSA</t>
  </si>
  <si>
    <t>L86</t>
  </si>
  <si>
    <t>01631</t>
  </si>
  <si>
    <t>163</t>
  </si>
  <si>
    <t>00951</t>
  </si>
  <si>
    <t>TRITICALE DA INSILAGGIO</t>
  </si>
  <si>
    <t>95</t>
  </si>
  <si>
    <t>TRITICALE DA SEME</t>
  </si>
  <si>
    <t>H40</t>
  </si>
  <si>
    <t>35501</t>
  </si>
  <si>
    <t>3550</t>
  </si>
  <si>
    <t>ZUCCA</t>
  </si>
  <si>
    <t>D32</t>
  </si>
  <si>
    <t>41101</t>
  </si>
  <si>
    <t>4110</t>
  </si>
  <si>
    <t>41111</t>
  </si>
  <si>
    <t>4111</t>
  </si>
  <si>
    <t>ZUCCA ORNAMENTALI</t>
  </si>
  <si>
    <t>M61</t>
  </si>
  <si>
    <t>63351</t>
  </si>
  <si>
    <t>ORNAMENTALI FINO A 150 G</t>
  </si>
  <si>
    <t>6335</t>
  </si>
  <si>
    <t>63361</t>
  </si>
  <si>
    <t>ORNAMENTALI DA 160 G A 300 G</t>
  </si>
  <si>
    <t>6336</t>
  </si>
  <si>
    <t>63371</t>
  </si>
  <si>
    <t>ORNAMENTALI OLTRE 300 G</t>
  </si>
  <si>
    <t>6337</t>
  </si>
  <si>
    <t>ZUCCHINA FIORE</t>
  </si>
  <si>
    <t>D68</t>
  </si>
  <si>
    <t>41121</t>
  </si>
  <si>
    <t>4112</t>
  </si>
  <si>
    <t>ZUCCHINE</t>
  </si>
  <si>
    <t>C50</t>
  </si>
  <si>
    <t>41131</t>
  </si>
  <si>
    <t>4113</t>
  </si>
  <si>
    <t>RESE MASSIME INDICATIVE QLI/HA</t>
  </si>
  <si>
    <t>41861</t>
  </si>
  <si>
    <t>41862</t>
  </si>
  <si>
    <t>41841</t>
  </si>
  <si>
    <t>BURLEY</t>
  </si>
  <si>
    <t>C18</t>
  </si>
  <si>
    <t>00642</t>
  </si>
  <si>
    <t>TABACCO DARK AIR</t>
  </si>
  <si>
    <t>TABACCO FIRE CURED</t>
  </si>
  <si>
    <t>KENTUCKY</t>
  </si>
  <si>
    <t>TABACCO FLUE CURED</t>
  </si>
  <si>
    <t>00062</t>
  </si>
  <si>
    <t>64</t>
  </si>
  <si>
    <t>BRIGHT VIRGINIA</t>
  </si>
  <si>
    <t>00651</t>
  </si>
  <si>
    <t>65</t>
  </si>
  <si>
    <t>NOSTRANO DEL BRENTA</t>
  </si>
  <si>
    <t>NOSTRANO DEL BRENTA DA FASCIA</t>
  </si>
  <si>
    <t>00661</t>
  </si>
  <si>
    <t>66</t>
  </si>
  <si>
    <t>00681</t>
  </si>
  <si>
    <t>MN</t>
  </si>
  <si>
    <t>MN-BO-FE-CR-MO</t>
  </si>
  <si>
    <t>SENATORE CAPPELLI DA SEME</t>
  </si>
  <si>
    <t>CODI_PROD_SGR</t>
  </si>
  <si>
    <t>DESC_PROD_SGR</t>
  </si>
  <si>
    <t>CODI_PROD</t>
  </si>
  <si>
    <t>DESC_PROD</t>
  </si>
  <si>
    <t>CODI_DEST_USO</t>
  </si>
  <si>
    <t>DESC_DEST_USO</t>
  </si>
  <si>
    <t>CODI_USO</t>
  </si>
  <si>
    <t>DESC_USO</t>
  </si>
  <si>
    <t>CODI_QUAL</t>
  </si>
  <si>
    <t>DESC_QUAL</t>
  </si>
  <si>
    <t>C01</t>
  </si>
  <si>
    <t>ACTINIDIA POLPA VERDE</t>
  </si>
  <si>
    <t>831</t>
  </si>
  <si>
    <t>ACTINIDIA (KIWI)</t>
  </si>
  <si>
    <t>000</t>
  </si>
  <si>
    <t>059</t>
  </si>
  <si>
    <t>POLPA VERDE</t>
  </si>
  <si>
    <t>C02</t>
  </si>
  <si>
    <t>ALBICOCCHE</t>
  </si>
  <si>
    <t>671</t>
  </si>
  <si>
    <t>ALBICOCCO</t>
  </si>
  <si>
    <t>MAIS DA GRANELLA GENERICO</t>
  </si>
  <si>
    <t>001</t>
  </si>
  <si>
    <t>GRANTURCO (MAIS)</t>
  </si>
  <si>
    <t>011</t>
  </si>
  <si>
    <t>FAVE, SEMI, GRANELLA</t>
  </si>
  <si>
    <t>042</t>
  </si>
  <si>
    <t>DA POPCORN</t>
  </si>
  <si>
    <t>C04</t>
  </si>
  <si>
    <t>MELE</t>
  </si>
  <si>
    <t>661</t>
  </si>
  <si>
    <t>COTOGNO</t>
  </si>
  <si>
    <t>044</t>
  </si>
  <si>
    <t>MELO</t>
  </si>
  <si>
    <t>003</t>
  </si>
  <si>
    <t>005</t>
  </si>
  <si>
    <t>DA MENSA</t>
  </si>
  <si>
    <t>C05</t>
  </si>
  <si>
    <t>NETTARINE</t>
  </si>
  <si>
    <t>804</t>
  </si>
  <si>
    <t>PESCO NETTARINA</t>
  </si>
  <si>
    <t>C06</t>
  </si>
  <si>
    <t>NETTARINE PRECOCI</t>
  </si>
  <si>
    <t>063</t>
  </si>
  <si>
    <t>VARIETA' PRECOCI</t>
  </si>
  <si>
    <t>C07</t>
  </si>
  <si>
    <t>PERE</t>
  </si>
  <si>
    <t>PERO</t>
  </si>
  <si>
    <t>C08</t>
  </si>
  <si>
    <t>PERE PRECOCI</t>
  </si>
  <si>
    <t>C09</t>
  </si>
  <si>
    <t>PESCHE</t>
  </si>
  <si>
    <t>801</t>
  </si>
  <si>
    <t>PESCO</t>
  </si>
  <si>
    <t>C10</t>
  </si>
  <si>
    <t>PESCHE PRECOCI</t>
  </si>
  <si>
    <t>010</t>
  </si>
  <si>
    <t>DA VIVAIO</t>
  </si>
  <si>
    <t>004</t>
  </si>
  <si>
    <t>DA CONSERVAZIONE</t>
  </si>
  <si>
    <t>656</t>
  </si>
  <si>
    <t>POMODORINO</t>
  </si>
  <si>
    <t>065</t>
  </si>
  <si>
    <t>DA CONCENTRATO</t>
  </si>
  <si>
    <t>134</t>
  </si>
  <si>
    <t>POMODORO</t>
  </si>
  <si>
    <t>TONDO</t>
  </si>
  <si>
    <t>ALLUNGATO</t>
  </si>
  <si>
    <t>066</t>
  </si>
  <si>
    <t>DA PELATO</t>
  </si>
  <si>
    <t>C15</t>
  </si>
  <si>
    <t>RISO</t>
  </si>
  <si>
    <t>019</t>
  </si>
  <si>
    <t>RISONE</t>
  </si>
  <si>
    <t>LUNGO A</t>
  </si>
  <si>
    <t>007</t>
  </si>
  <si>
    <t>037</t>
  </si>
  <si>
    <t>SPERIMENTALE</t>
  </si>
  <si>
    <t>C16</t>
  </si>
  <si>
    <t>SUSINE</t>
  </si>
  <si>
    <t>305</t>
  </si>
  <si>
    <t xml:space="preserve">BIRICOCCOLO SUSINCOCCO   </t>
  </si>
  <si>
    <t>673</t>
  </si>
  <si>
    <t>SUSINO</t>
  </si>
  <si>
    <t>C17</t>
  </si>
  <si>
    <t>SUSINE PRECOCI</t>
  </si>
  <si>
    <t>TABACCO</t>
  </si>
  <si>
    <t>025</t>
  </si>
  <si>
    <t>410</t>
  </si>
  <si>
    <t>VITE</t>
  </si>
  <si>
    <t>932</t>
  </si>
  <si>
    <t>PEPERONE</t>
  </si>
  <si>
    <t>008</t>
  </si>
  <si>
    <t>DA ORTO</t>
  </si>
  <si>
    <t>CARCIOFO</t>
  </si>
  <si>
    <t>909</t>
  </si>
  <si>
    <t>870</t>
  </si>
  <si>
    <t>022</t>
  </si>
  <si>
    <t>ENERGETICO</t>
  </si>
  <si>
    <t>693</t>
  </si>
  <si>
    <t>COCOMERO</t>
  </si>
  <si>
    <t>924</t>
  </si>
  <si>
    <t>MELONE</t>
  </si>
  <si>
    <t>PATATE COMUNI</t>
  </si>
  <si>
    <t>710</t>
  </si>
  <si>
    <t>PATATA</t>
  </si>
  <si>
    <t>C36</t>
  </si>
  <si>
    <t>CACHI</t>
  </si>
  <si>
    <t>471</t>
  </si>
  <si>
    <t>LOTO (KAKI) (COMPRESO IL CACO MELA)</t>
  </si>
  <si>
    <t>C37</t>
  </si>
  <si>
    <t>CILIEGIE</t>
  </si>
  <si>
    <t>672</t>
  </si>
  <si>
    <t>CILIEGIO</t>
  </si>
  <si>
    <t>927</t>
  </si>
  <si>
    <t>FRAGOLA</t>
  </si>
  <si>
    <t>018</t>
  </si>
  <si>
    <t>DOLCE</t>
  </si>
  <si>
    <t>006</t>
  </si>
  <si>
    <t>533</t>
  </si>
  <si>
    <t>C44</t>
  </si>
  <si>
    <t>FICHI</t>
  </si>
  <si>
    <t>472</t>
  </si>
  <si>
    <t>FICO</t>
  </si>
  <si>
    <t>122</t>
  </si>
  <si>
    <t>FAGIOLO</t>
  </si>
  <si>
    <t>910</t>
  </si>
  <si>
    <t>FRESCO</t>
  </si>
  <si>
    <t>020</t>
  </si>
  <si>
    <t>PISELLO</t>
  </si>
  <si>
    <t>121</t>
  </si>
  <si>
    <t>FAGIOLINO</t>
  </si>
  <si>
    <t>002</t>
  </si>
  <si>
    <t>DA FORAGGIO</t>
  </si>
  <si>
    <t>050</t>
  </si>
  <si>
    <t>093</t>
  </si>
  <si>
    <t>941</t>
  </si>
  <si>
    <t>ZUCCHINO</t>
  </si>
  <si>
    <t>921</t>
  </si>
  <si>
    <t>CIPOLLA ANCHE DI TIPO LUNGO (ECHALION)</t>
  </si>
  <si>
    <t>SPINACIO</t>
  </si>
  <si>
    <t>939</t>
  </si>
  <si>
    <t>MELANZANA</t>
  </si>
  <si>
    <t>C59</t>
  </si>
  <si>
    <t>NOCCIOLE</t>
  </si>
  <si>
    <t>494</t>
  </si>
  <si>
    <t>NOCCIOLO</t>
  </si>
  <si>
    <t>049</t>
  </si>
  <si>
    <t>MICORRIZATO</t>
  </si>
  <si>
    <t>C67</t>
  </si>
  <si>
    <t>BARBABIETOLA DA ZUCCHERO DA SEME</t>
  </si>
  <si>
    <t>240</t>
  </si>
  <si>
    <t>BARBABIETOLA - RAPA ROSSA/BIETOLA DA COSTA</t>
  </si>
  <si>
    <t>DA ZUCCHERO</t>
  </si>
  <si>
    <t>ERBA MEDICA DA SEME</t>
  </si>
  <si>
    <t>357</t>
  </si>
  <si>
    <t>ERBA MEDICA  (SP. MEDICAGO SATIVA L. (VARIETA'))</t>
  </si>
  <si>
    <t>055</t>
  </si>
  <si>
    <t>PRATO PASCOLO IN PUREZZA  NON AVVICENDATO PER ALMENO 5 ANNI - PERMANENTE</t>
  </si>
  <si>
    <t>043</t>
  </si>
  <si>
    <t>DI LEGUMINOSE</t>
  </si>
  <si>
    <t>028</t>
  </si>
  <si>
    <t>CAVOLO</t>
  </si>
  <si>
    <t>917</t>
  </si>
  <si>
    <t>CETRIOLO</t>
  </si>
  <si>
    <t>919</t>
  </si>
  <si>
    <t>LATTUGA LATTUGHINO</t>
  </si>
  <si>
    <t>940</t>
  </si>
  <si>
    <t>903</t>
  </si>
  <si>
    <t>226</t>
  </si>
  <si>
    <t>ERBAI DI GRAMINACEE</t>
  </si>
  <si>
    <t>800</t>
  </si>
  <si>
    <t>ERBAIO</t>
  </si>
  <si>
    <t>ANNUALE - NON PERMANENTE</t>
  </si>
  <si>
    <t>045</t>
  </si>
  <si>
    <t>DI GRAMINACEE</t>
  </si>
  <si>
    <t>079</t>
  </si>
  <si>
    <t>VECCE</t>
  </si>
  <si>
    <t>054</t>
  </si>
  <si>
    <t>PRATO PASCOLO IN PUREZZA AVVICENDATO  - NON PERMANENTE</t>
  </si>
  <si>
    <t>MISTO</t>
  </si>
  <si>
    <t>047</t>
  </si>
  <si>
    <t>046</t>
  </si>
  <si>
    <t>LOIETTO LOGLIO</t>
  </si>
  <si>
    <t>624</t>
  </si>
  <si>
    <t>067</t>
  </si>
  <si>
    <t>PROTEICO</t>
  </si>
  <si>
    <t>933</t>
  </si>
  <si>
    <t>113</t>
  </si>
  <si>
    <t>118</t>
  </si>
  <si>
    <t>444</t>
  </si>
  <si>
    <t>IV GAMMA</t>
  </si>
  <si>
    <t>A11</t>
  </si>
  <si>
    <t>544</t>
  </si>
  <si>
    <t>CECE</t>
  </si>
  <si>
    <t>219</t>
  </si>
  <si>
    <t xml:space="preserve">CIPOLLETTA  CIPOLLA D'INVERNO O BUNCHING ONION </t>
  </si>
  <si>
    <t>562</t>
  </si>
  <si>
    <t>009</t>
  </si>
  <si>
    <t>FAVA FRESCA</t>
  </si>
  <si>
    <t>A16</t>
  </si>
  <si>
    <t>FAVA (FAVA GROSSA)</t>
  </si>
  <si>
    <t>A15</t>
  </si>
  <si>
    <t>FINOCCHIO</t>
  </si>
  <si>
    <t>926</t>
  </si>
  <si>
    <t>062</t>
  </si>
  <si>
    <t>LATTUGHE\INDIVIE</t>
  </si>
  <si>
    <t>016</t>
  </si>
  <si>
    <t>INSILATO</t>
  </si>
  <si>
    <t>320</t>
  </si>
  <si>
    <t>684</t>
  </si>
  <si>
    <t>SEGALA</t>
  </si>
  <si>
    <t>D33</t>
  </si>
  <si>
    <t>CASTAGNE</t>
  </si>
  <si>
    <t>492</t>
  </si>
  <si>
    <t>CASTAGNO</t>
  </si>
  <si>
    <t>220</t>
  </si>
  <si>
    <t>300</t>
  </si>
  <si>
    <t>COLZA DA SEME</t>
  </si>
  <si>
    <t>PISELLO DA SEME</t>
  </si>
  <si>
    <t>ORZO DA SEME</t>
  </si>
  <si>
    <t>D63</t>
  </si>
  <si>
    <t>RISO INDICA</t>
  </si>
  <si>
    <t>LUNGO B</t>
  </si>
  <si>
    <t>480</t>
  </si>
  <si>
    <t>503</t>
  </si>
  <si>
    <t>VIVAI ORTICOLI</t>
  </si>
  <si>
    <t>171</t>
  </si>
  <si>
    <t>PIANTE DI ZUCCHINE DA FIORE</t>
  </si>
  <si>
    <t>GRANO (FRUMENTO) DURO</t>
  </si>
  <si>
    <t>587</t>
  </si>
  <si>
    <t>GRANO (FRUMENTO) TENERO</t>
  </si>
  <si>
    <t>717</t>
  </si>
  <si>
    <t>GRANO DEL MIRACOLO</t>
  </si>
  <si>
    <t>597</t>
  </si>
  <si>
    <t>023</t>
  </si>
  <si>
    <t>FIORE RECISO</t>
  </si>
  <si>
    <t>PEPERONCINO PEPERETTA</t>
  </si>
  <si>
    <t>FIORI DI ZUCCHINA</t>
  </si>
  <si>
    <t>077</t>
  </si>
  <si>
    <t>DA VINO</t>
  </si>
  <si>
    <t>076</t>
  </si>
  <si>
    <t>H80</t>
  </si>
  <si>
    <t>UVA DA VINO DOP</t>
  </si>
  <si>
    <t>H81</t>
  </si>
  <si>
    <t>UVA DA VINO IGP</t>
  </si>
  <si>
    <t>H82</t>
  </si>
  <si>
    <t>UVA DA VINO COMUNE</t>
  </si>
  <si>
    <t>BARBABIETOLA DA FORAGGIO DA SEME</t>
  </si>
  <si>
    <t>PASTONE INTEGRALE</t>
  </si>
  <si>
    <t>L12</t>
  </si>
  <si>
    <t>ALBICOCCHE PRECOCI</t>
  </si>
  <si>
    <t>150</t>
  </si>
  <si>
    <t>078</t>
  </si>
  <si>
    <t>L21</t>
  </si>
  <si>
    <t>BARBABIETOLA DA BIOMASSA</t>
  </si>
  <si>
    <t>539</t>
  </si>
  <si>
    <t>653</t>
  </si>
  <si>
    <t>ARUNDO DONAX</t>
  </si>
  <si>
    <t>VARIETA' NANE</t>
  </si>
  <si>
    <t>VARIETA' RAMPICANTI</t>
  </si>
  <si>
    <t>550</t>
  </si>
  <si>
    <t>348</t>
  </si>
  <si>
    <t>961</t>
  </si>
  <si>
    <t>280</t>
  </si>
  <si>
    <t>MENTA PIPERITA</t>
  </si>
  <si>
    <t>392</t>
  </si>
  <si>
    <t>394</t>
  </si>
  <si>
    <t>L73</t>
  </si>
  <si>
    <t>RISO DA SEME</t>
  </si>
  <si>
    <t>L74</t>
  </si>
  <si>
    <t>RISO INDICA DA SEME</t>
  </si>
  <si>
    <t>380</t>
  </si>
  <si>
    <t>COCOMERO MINI</t>
  </si>
  <si>
    <t>190</t>
  </si>
  <si>
    <t xml:space="preserve">ANGURIA MINI </t>
  </si>
  <si>
    <t>M17</t>
  </si>
  <si>
    <t>MELE CLUB</t>
  </si>
  <si>
    <t>VARIETA'CLUB</t>
  </si>
  <si>
    <t>M31</t>
  </si>
  <si>
    <t>ACTINIDIA POLPA GIALLA, ALTRE E BABY</t>
  </si>
  <si>
    <t>BABY</t>
  </si>
  <si>
    <t>180</t>
  </si>
  <si>
    <t xml:space="preserve">ZUCCA ORNAMENTALE </t>
  </si>
  <si>
    <t>715</t>
  </si>
  <si>
    <t>ZUCCA LAGENARIA</t>
  </si>
  <si>
    <t>0037</t>
  </si>
  <si>
    <t>BALDO</t>
  </si>
  <si>
    <t>0047</t>
  </si>
  <si>
    <t>0033</t>
  </si>
  <si>
    <t>0042</t>
  </si>
  <si>
    <t>0041</t>
  </si>
  <si>
    <t>0034</t>
  </si>
  <si>
    <t>OMEGA CL</t>
  </si>
  <si>
    <t>ROMA</t>
  </si>
  <si>
    <t>0036</t>
  </si>
  <si>
    <t>0046</t>
  </si>
  <si>
    <t>SELENIO</t>
  </si>
  <si>
    <t>0045</t>
  </si>
  <si>
    <t>0039</t>
  </si>
  <si>
    <t>RISO SEME</t>
  </si>
  <si>
    <t>0114</t>
  </si>
  <si>
    <t>0117</t>
  </si>
  <si>
    <t>RISO INDICA SEME</t>
  </si>
  <si>
    <t>0121</t>
  </si>
  <si>
    <t>5118</t>
  </si>
  <si>
    <t>5121</t>
  </si>
  <si>
    <t>5000</t>
  </si>
  <si>
    <t>5007</t>
  </si>
  <si>
    <t>5012</t>
  </si>
  <si>
    <t>5503</t>
  </si>
  <si>
    <t>5504</t>
  </si>
  <si>
    <t>5508</t>
  </si>
  <si>
    <t>5135</t>
  </si>
  <si>
    <t>5136</t>
  </si>
  <si>
    <t>5137</t>
  </si>
  <si>
    <t>5142</t>
  </si>
  <si>
    <t>5150</t>
  </si>
  <si>
    <t>5151</t>
  </si>
  <si>
    <t>5155</t>
  </si>
  <si>
    <t>5156</t>
  </si>
  <si>
    <t>5161</t>
  </si>
  <si>
    <t>5165</t>
  </si>
  <si>
    <t>5168</t>
  </si>
  <si>
    <t>5172</t>
  </si>
  <si>
    <t>5173</t>
  </si>
  <si>
    <t>5174</t>
  </si>
  <si>
    <t>5180</t>
  </si>
  <si>
    <t>5185</t>
  </si>
  <si>
    <t>5212</t>
  </si>
  <si>
    <t>5491</t>
  </si>
  <si>
    <t>5494</t>
  </si>
  <si>
    <t>5499</t>
  </si>
  <si>
    <t>5219</t>
  </si>
  <si>
    <t>5220</t>
  </si>
  <si>
    <t>5218</t>
  </si>
  <si>
    <t>5248</t>
  </si>
  <si>
    <t>5249</t>
  </si>
  <si>
    <t>5254</t>
  </si>
  <si>
    <t>5256</t>
  </si>
  <si>
    <t>5257</t>
  </si>
  <si>
    <t>5260</t>
  </si>
  <si>
    <t>5272</t>
  </si>
  <si>
    <t>5408</t>
  </si>
  <si>
    <t>5261</t>
  </si>
  <si>
    <t>5264</t>
  </si>
  <si>
    <t>5269</t>
  </si>
  <si>
    <t>5274</t>
  </si>
  <si>
    <t>5275</t>
  </si>
  <si>
    <t>5240</t>
  </si>
  <si>
    <t>5241</t>
  </si>
  <si>
    <t>5284</t>
  </si>
  <si>
    <t>5285</t>
  </si>
  <si>
    <t>5287</t>
  </si>
  <si>
    <t>5288</t>
  </si>
  <si>
    <t>5239</t>
  </si>
  <si>
    <t>5242</t>
  </si>
  <si>
    <t>5283</t>
  </si>
  <si>
    <t>5286</t>
  </si>
  <si>
    <t>5299</t>
  </si>
  <si>
    <t>5310</t>
  </si>
  <si>
    <t>5313</t>
  </si>
  <si>
    <t>5316</t>
  </si>
  <si>
    <t>5317</t>
  </si>
  <si>
    <t>5382</t>
  </si>
  <si>
    <t>5383</t>
  </si>
  <si>
    <t>5298</t>
  </si>
  <si>
    <t>5127</t>
  </si>
  <si>
    <t>5063</t>
  </si>
  <si>
    <t>5069</t>
  </si>
  <si>
    <t>5017</t>
  </si>
  <si>
    <t>5457</t>
  </si>
  <si>
    <t>5119</t>
  </si>
  <si>
    <t>5492</t>
  </si>
  <si>
    <t>ACTINIDIA</t>
  </si>
  <si>
    <t>51181</t>
  </si>
  <si>
    <t xml:space="preserve">actinidia </t>
  </si>
  <si>
    <t>51211</t>
  </si>
  <si>
    <t>actinidia altre varietà  precoci</t>
  </si>
  <si>
    <t>ACTINIDIA polpa gialla</t>
  </si>
  <si>
    <t>51201</t>
  </si>
  <si>
    <t xml:space="preserve">actinidia altre varietà  emergenti </t>
  </si>
  <si>
    <t>5120</t>
  </si>
  <si>
    <t>51191</t>
  </si>
  <si>
    <t>actinidia a polpa gialla</t>
  </si>
  <si>
    <t>50091</t>
  </si>
  <si>
    <t>Augusta  1</t>
  </si>
  <si>
    <t>5009</t>
  </si>
  <si>
    <t>50101</t>
  </si>
  <si>
    <t>Augusta  2</t>
  </si>
  <si>
    <t>5010</t>
  </si>
  <si>
    <t>50111</t>
  </si>
  <si>
    <t>Augusta  3</t>
  </si>
  <si>
    <t>5011</t>
  </si>
  <si>
    <t>55031</t>
  </si>
  <si>
    <t>Faralia</t>
  </si>
  <si>
    <t>50121</t>
  </si>
  <si>
    <t>Farbaly</t>
  </si>
  <si>
    <t>50131</t>
  </si>
  <si>
    <t>Farclo</t>
  </si>
  <si>
    <t>5013</t>
  </si>
  <si>
    <t>50141</t>
  </si>
  <si>
    <t>Fardao</t>
  </si>
  <si>
    <t>5014</t>
  </si>
  <si>
    <t>50151</t>
  </si>
  <si>
    <t>Farely</t>
  </si>
  <si>
    <t>5015</t>
  </si>
  <si>
    <t>55041</t>
  </si>
  <si>
    <t>Farbela</t>
  </si>
  <si>
    <t>00002</t>
  </si>
  <si>
    <t>Generiche</t>
  </si>
  <si>
    <t>55081</t>
  </si>
  <si>
    <t>Kyoto</t>
  </si>
  <si>
    <t>54201</t>
  </si>
  <si>
    <t>Lady Cot</t>
  </si>
  <si>
    <t>5420</t>
  </si>
  <si>
    <t>54401</t>
  </si>
  <si>
    <t>Orange Rubis</t>
  </si>
  <si>
    <t>5440</t>
  </si>
  <si>
    <t>05007</t>
  </si>
  <si>
    <t>Zebra 12</t>
  </si>
  <si>
    <t xml:space="preserve">ALBICOCCHE PRECOCI </t>
  </si>
  <si>
    <t>00001</t>
  </si>
  <si>
    <t>Altre varietà  precoci</t>
  </si>
  <si>
    <t>50011</t>
  </si>
  <si>
    <t>Aurora</t>
  </si>
  <si>
    <t>5001</t>
  </si>
  <si>
    <t>50021</t>
  </si>
  <si>
    <t>Flavor Cot</t>
  </si>
  <si>
    <t>5002</t>
  </si>
  <si>
    <t>00016</t>
  </si>
  <si>
    <t>Flopria</t>
  </si>
  <si>
    <t>50031</t>
  </si>
  <si>
    <t>Lilly Cot</t>
  </si>
  <si>
    <t>5003</t>
  </si>
  <si>
    <t>50041</t>
  </si>
  <si>
    <t>Magic Cot</t>
  </si>
  <si>
    <t>5004</t>
  </si>
  <si>
    <t>50161</t>
  </si>
  <si>
    <t>Mango Cot</t>
  </si>
  <si>
    <t>5016</t>
  </si>
  <si>
    <t>50051</t>
  </si>
  <si>
    <t>Perl Cot</t>
  </si>
  <si>
    <t>5005</t>
  </si>
  <si>
    <t>50171</t>
  </si>
  <si>
    <t>Pink Cot</t>
  </si>
  <si>
    <t>00039</t>
  </si>
  <si>
    <t>Pricia</t>
  </si>
  <si>
    <t>05018</t>
  </si>
  <si>
    <t>Sweet Cot</t>
  </si>
  <si>
    <t>5018</t>
  </si>
  <si>
    <t>50191</t>
  </si>
  <si>
    <t>Tom Cot</t>
  </si>
  <si>
    <t>5019</t>
  </si>
  <si>
    <t>50061</t>
  </si>
  <si>
    <t>Wonder Cot</t>
  </si>
  <si>
    <t>5006</t>
  </si>
  <si>
    <t>51272</t>
  </si>
  <si>
    <t>tutte le varietà</t>
  </si>
  <si>
    <t>50561</t>
  </si>
  <si>
    <t>5056</t>
  </si>
  <si>
    <t>00204</t>
  </si>
  <si>
    <t>Altre varieta' - generica</t>
  </si>
  <si>
    <t>00007</t>
  </si>
  <si>
    <t>Bella Italia</t>
  </si>
  <si>
    <t>50941</t>
  </si>
  <si>
    <t>Big Star</t>
  </si>
  <si>
    <t>5094</t>
  </si>
  <si>
    <t>50851</t>
  </si>
  <si>
    <t>Early Bygi</t>
  </si>
  <si>
    <t>5085</t>
  </si>
  <si>
    <t>50861</t>
  </si>
  <si>
    <t>Early Star</t>
  </si>
  <si>
    <t>5086</t>
  </si>
  <si>
    <t>50631</t>
  </si>
  <si>
    <t>Ferrovia</t>
  </si>
  <si>
    <t>50651</t>
  </si>
  <si>
    <t>Giant Red</t>
  </si>
  <si>
    <t>5065</t>
  </si>
  <si>
    <t>50931</t>
  </si>
  <si>
    <t>Grace Star</t>
  </si>
  <si>
    <t>5093</t>
  </si>
  <si>
    <t>50891</t>
  </si>
  <si>
    <t>Kordia</t>
  </si>
  <si>
    <t>5089</t>
  </si>
  <si>
    <t>50671</t>
  </si>
  <si>
    <t>Mora di Vignola</t>
  </si>
  <si>
    <t>5067</t>
  </si>
  <si>
    <t>50661</t>
  </si>
  <si>
    <t>Mora di Cazzano</t>
  </si>
  <si>
    <t>5066</t>
  </si>
  <si>
    <t>50961</t>
  </si>
  <si>
    <t>Prime Giant</t>
  </si>
  <si>
    <t>5096</t>
  </si>
  <si>
    <t>50621</t>
  </si>
  <si>
    <t>Sweet Heart (Duroni)</t>
  </si>
  <si>
    <t>5062</t>
  </si>
  <si>
    <t>51101</t>
  </si>
  <si>
    <t>5110</t>
  </si>
  <si>
    <t>51517</t>
  </si>
  <si>
    <t>Annaglo</t>
  </si>
  <si>
    <t>51551</t>
  </si>
  <si>
    <t>Altre varietà (generico)</t>
  </si>
  <si>
    <t>51351</t>
  </si>
  <si>
    <t>Altre varietà emergenti</t>
  </si>
  <si>
    <t>51371</t>
  </si>
  <si>
    <t>Altre varietà precoci</t>
  </si>
  <si>
    <t>51361</t>
  </si>
  <si>
    <t>Altre varietà medio tardive</t>
  </si>
  <si>
    <t>51381</t>
  </si>
  <si>
    <t>Annurca</t>
  </si>
  <si>
    <t>5138</t>
  </si>
  <si>
    <t>54641</t>
  </si>
  <si>
    <t>Varietà da industria altre lavorazioni</t>
  </si>
  <si>
    <t>5464</t>
  </si>
  <si>
    <t>54651</t>
  </si>
  <si>
    <t>Varietà da industria per succhi</t>
  </si>
  <si>
    <t>5465</t>
  </si>
  <si>
    <t>00015</t>
  </si>
  <si>
    <t>Belgolden</t>
  </si>
  <si>
    <t>51566</t>
  </si>
  <si>
    <t>Golden Orange</t>
  </si>
  <si>
    <t>51391</t>
  </si>
  <si>
    <t>Bella di Boskoop</t>
  </si>
  <si>
    <t>5139</t>
  </si>
  <si>
    <t>51421</t>
  </si>
  <si>
    <t>Brae Burn</t>
  </si>
  <si>
    <t>51362</t>
  </si>
  <si>
    <t>Brina</t>
  </si>
  <si>
    <t>51431</t>
  </si>
  <si>
    <t>Calville</t>
  </si>
  <si>
    <t>5143</t>
  </si>
  <si>
    <t>53781</t>
  </si>
  <si>
    <t>Challenger</t>
  </si>
  <si>
    <t>5378</t>
  </si>
  <si>
    <t>51441</t>
  </si>
  <si>
    <t>Cola</t>
  </si>
  <si>
    <t>5144</t>
  </si>
  <si>
    <t>51451</t>
  </si>
  <si>
    <t>Cooper</t>
  </si>
  <si>
    <t>5145</t>
  </si>
  <si>
    <t>51461</t>
  </si>
  <si>
    <t>Cotogne</t>
  </si>
  <si>
    <t>5146</t>
  </si>
  <si>
    <t>54481</t>
  </si>
  <si>
    <t>Cromson Snow</t>
  </si>
  <si>
    <t>5448</t>
  </si>
  <si>
    <t>54941</t>
  </si>
  <si>
    <t>Dallago</t>
  </si>
  <si>
    <t>51691</t>
  </si>
  <si>
    <t>Delbar Jubilee</t>
  </si>
  <si>
    <t>5169</t>
  </si>
  <si>
    <t>51472</t>
  </si>
  <si>
    <t>Delbarestivale</t>
  </si>
  <si>
    <t>5147</t>
  </si>
  <si>
    <t>51753</t>
  </si>
  <si>
    <t>Early Red Delicious</t>
  </si>
  <si>
    <t>5175</t>
  </si>
  <si>
    <t>51851</t>
  </si>
  <si>
    <t>Stayman</t>
  </si>
  <si>
    <t>51481</t>
  </si>
  <si>
    <t>El Star</t>
  </si>
  <si>
    <t>5148</t>
  </si>
  <si>
    <t>51372</t>
  </si>
  <si>
    <t>Festival</t>
  </si>
  <si>
    <t>51491</t>
  </si>
  <si>
    <t>Florina</t>
  </si>
  <si>
    <t>5149</t>
  </si>
  <si>
    <t>51501</t>
  </si>
  <si>
    <t>Fuji</t>
  </si>
  <si>
    <t>54251</t>
  </si>
  <si>
    <t>Fujikiku</t>
  </si>
  <si>
    <t>5425</t>
  </si>
  <si>
    <t>54071</t>
  </si>
  <si>
    <t>Fujon</t>
  </si>
  <si>
    <t>5407</t>
  </si>
  <si>
    <t>51519</t>
  </si>
  <si>
    <t>Gala Gold</t>
  </si>
  <si>
    <t>54241</t>
  </si>
  <si>
    <t>Gala Brookfield</t>
  </si>
  <si>
    <t>5424</t>
  </si>
  <si>
    <t>54911</t>
  </si>
  <si>
    <t>Gala Schniga</t>
  </si>
  <si>
    <t>54921</t>
  </si>
  <si>
    <t>Gala Snico</t>
  </si>
  <si>
    <t>54931</t>
  </si>
  <si>
    <t>Gala Snicored</t>
  </si>
  <si>
    <t>5493</t>
  </si>
  <si>
    <t>55181</t>
  </si>
  <si>
    <t>Galaval</t>
  </si>
  <si>
    <t>5518</t>
  </si>
  <si>
    <t>52121</t>
  </si>
  <si>
    <t>Galaxi</t>
  </si>
  <si>
    <t>51541</t>
  </si>
  <si>
    <t>Gelate Cola</t>
  </si>
  <si>
    <t>5154</t>
  </si>
  <si>
    <t>51881</t>
  </si>
  <si>
    <t>Gloster</t>
  </si>
  <si>
    <t>5188</t>
  </si>
  <si>
    <t>Altre varietà Golden</t>
  </si>
  <si>
    <t>51561</t>
  </si>
  <si>
    <t xml:space="preserve">Golden </t>
  </si>
  <si>
    <t>51611</t>
  </si>
  <si>
    <t>Granny Smith</t>
  </si>
  <si>
    <t>51631</t>
  </si>
  <si>
    <t>Gravenstein</t>
  </si>
  <si>
    <t>5163</t>
  </si>
  <si>
    <t>51752</t>
  </si>
  <si>
    <t>Classic Delicious</t>
  </si>
  <si>
    <t>51641</t>
  </si>
  <si>
    <t>Idared</t>
  </si>
  <si>
    <t>5164</t>
  </si>
  <si>
    <t>00555</t>
  </si>
  <si>
    <t>Mondial Gala</t>
  </si>
  <si>
    <t>51671</t>
  </si>
  <si>
    <t>Jersey Mac</t>
  </si>
  <si>
    <t>5167</t>
  </si>
  <si>
    <t>51681</t>
  </si>
  <si>
    <t>Jonagold</t>
  </si>
  <si>
    <t>51654</t>
  </si>
  <si>
    <t>Imperatore</t>
  </si>
  <si>
    <t>Morgenduft</t>
  </si>
  <si>
    <t>51653</t>
  </si>
  <si>
    <t>Nero Red Rome</t>
  </si>
  <si>
    <t>51512</t>
  </si>
  <si>
    <t>51711</t>
  </si>
  <si>
    <t>Oregon Spur Delicious</t>
  </si>
  <si>
    <t>5171</t>
  </si>
  <si>
    <t>51721</t>
  </si>
  <si>
    <t>Ozark Gold</t>
  </si>
  <si>
    <t>51563</t>
  </si>
  <si>
    <t>Primera</t>
  </si>
  <si>
    <t>51741</t>
  </si>
  <si>
    <t>Red Chief</t>
  </si>
  <si>
    <t>51751</t>
  </si>
  <si>
    <t>Red Delicious Altre Varietà</t>
  </si>
  <si>
    <t>51755</t>
  </si>
  <si>
    <t>Scarlet Spur</t>
  </si>
  <si>
    <t>51761</t>
  </si>
  <si>
    <t>Renetta del Canada</t>
  </si>
  <si>
    <t>5176</t>
  </si>
  <si>
    <t>51656</t>
  </si>
  <si>
    <t>Double Red Rome</t>
  </si>
  <si>
    <t>Royal Gala</t>
  </si>
  <si>
    <t>51891</t>
  </si>
  <si>
    <t>Rubens</t>
  </si>
  <si>
    <t>5189</t>
  </si>
  <si>
    <t>51515</t>
  </si>
  <si>
    <t>Rubi Gala</t>
  </si>
  <si>
    <t>51901</t>
  </si>
  <si>
    <t>Sansa</t>
  </si>
  <si>
    <t>5190</t>
  </si>
  <si>
    <t>51791</t>
  </si>
  <si>
    <t>Smoothee (Supergolden) Yellow</t>
  </si>
  <si>
    <t>5179</t>
  </si>
  <si>
    <t>51807</t>
  </si>
  <si>
    <t>Stark Delicious</t>
  </si>
  <si>
    <t>51801</t>
  </si>
  <si>
    <t>Stark Altre varietà</t>
  </si>
  <si>
    <t>51803</t>
  </si>
  <si>
    <t>Stark King (Delicious)</t>
  </si>
  <si>
    <t>51809</t>
  </si>
  <si>
    <t>Stark Krimson</t>
  </si>
  <si>
    <t>51804</t>
  </si>
  <si>
    <t xml:space="preserve">Stark Red Spur  </t>
  </si>
  <si>
    <t>51861</t>
  </si>
  <si>
    <t>Stayman Winesap Red</t>
  </si>
  <si>
    <t>5186</t>
  </si>
  <si>
    <t>54991</t>
  </si>
  <si>
    <t>Story Inored</t>
  </si>
  <si>
    <t>51871</t>
  </si>
  <si>
    <t>Summered</t>
  </si>
  <si>
    <t>5187</t>
  </si>
  <si>
    <t>51373</t>
  </si>
  <si>
    <t>Summerfree</t>
  </si>
  <si>
    <t>51734</t>
  </si>
  <si>
    <t>Crips Pink</t>
  </si>
  <si>
    <t>51701</t>
  </si>
  <si>
    <t>Modì</t>
  </si>
  <si>
    <t>5170</t>
  </si>
  <si>
    <t>51731</t>
  </si>
  <si>
    <t>Pink Lady</t>
  </si>
  <si>
    <t>51732</t>
  </si>
  <si>
    <t>Rosy Glow</t>
  </si>
  <si>
    <t>Alexia</t>
  </si>
  <si>
    <t>Alitop</t>
  </si>
  <si>
    <t>00004</t>
  </si>
  <si>
    <t>Altre Varietà  Medie</t>
  </si>
  <si>
    <t>00080</t>
  </si>
  <si>
    <t>Altre Varietà  Tardive</t>
  </si>
  <si>
    <t>42003</t>
  </si>
  <si>
    <t>Amiga</t>
  </si>
  <si>
    <t>43004</t>
  </si>
  <si>
    <t>August Red</t>
  </si>
  <si>
    <t>Big Sunshine</t>
  </si>
  <si>
    <t>00340</t>
  </si>
  <si>
    <t>Caldesi 84</t>
  </si>
  <si>
    <t>00008</t>
  </si>
  <si>
    <t>Caldesi 2010</t>
  </si>
  <si>
    <t>00085</t>
  </si>
  <si>
    <t>Caldesi 2020</t>
  </si>
  <si>
    <t>00013</t>
  </si>
  <si>
    <t>Early Zee (Zaigloze)</t>
  </si>
  <si>
    <t>00014</t>
  </si>
  <si>
    <t>Emeraude</t>
  </si>
  <si>
    <t>42010</t>
  </si>
  <si>
    <t>Eureka</t>
  </si>
  <si>
    <t>00092</t>
  </si>
  <si>
    <t>Fairlane</t>
  </si>
  <si>
    <t>00093</t>
  </si>
  <si>
    <t>Fantalate</t>
  </si>
  <si>
    <t>00019</t>
  </si>
  <si>
    <t>Fantasia</t>
  </si>
  <si>
    <t>42013</t>
  </si>
  <si>
    <t>Fiorenza</t>
  </si>
  <si>
    <t>00022</t>
  </si>
  <si>
    <t>Firebrite</t>
  </si>
  <si>
    <t>42017</t>
  </si>
  <si>
    <t>Flavor Gold</t>
  </si>
  <si>
    <t>00026</t>
  </si>
  <si>
    <t>Forlivese</t>
  </si>
  <si>
    <t>00029</t>
  </si>
  <si>
    <t>Gea</t>
  </si>
  <si>
    <t>42025</t>
  </si>
  <si>
    <t>Guerriera</t>
  </si>
  <si>
    <t>42029</t>
  </si>
  <si>
    <t>Indipendence</t>
  </si>
  <si>
    <t>43014</t>
  </si>
  <si>
    <t>Julia</t>
  </si>
  <si>
    <t>43016</t>
  </si>
  <si>
    <t>Lady Erika</t>
  </si>
  <si>
    <t>00036</t>
  </si>
  <si>
    <t>Maeba Top</t>
  </si>
  <si>
    <t>00037</t>
  </si>
  <si>
    <t>Magique</t>
  </si>
  <si>
    <t>Maria Aurelia</t>
  </si>
  <si>
    <t>42038</t>
  </si>
  <si>
    <t>Maria Carla</t>
  </si>
  <si>
    <t>00108</t>
  </si>
  <si>
    <t>Maria Dolce</t>
  </si>
  <si>
    <t>42040</t>
  </si>
  <si>
    <t>Maria Laura</t>
  </si>
  <si>
    <t>43019</t>
  </si>
  <si>
    <t>Max</t>
  </si>
  <si>
    <t>43022</t>
  </si>
  <si>
    <t>Morsiani 51</t>
  </si>
  <si>
    <t>00344</t>
  </si>
  <si>
    <t>NC3</t>
  </si>
  <si>
    <t>00046</t>
  </si>
  <si>
    <t>Nectared 2</t>
  </si>
  <si>
    <t>00119</t>
  </si>
  <si>
    <t>Nectaross</t>
  </si>
  <si>
    <t>42047</t>
  </si>
  <si>
    <t>Orion</t>
  </si>
  <si>
    <t>52271</t>
  </si>
  <si>
    <t>Platicarpa Gialla Media</t>
  </si>
  <si>
    <t>5227</t>
  </si>
  <si>
    <t>52251</t>
  </si>
  <si>
    <t>Platicarpa Bianca Tardiva</t>
  </si>
  <si>
    <t>5225</t>
  </si>
  <si>
    <t>42050</t>
  </si>
  <si>
    <t>Romagna Big</t>
  </si>
  <si>
    <t>00059</t>
  </si>
  <si>
    <t>Romagna Bright</t>
  </si>
  <si>
    <t>43047</t>
  </si>
  <si>
    <t>Romagna Gold</t>
  </si>
  <si>
    <t>52204</t>
  </si>
  <si>
    <t>Romagna Summer</t>
  </si>
  <si>
    <t>00128</t>
  </si>
  <si>
    <t>Royal Giant</t>
  </si>
  <si>
    <t>00064</t>
  </si>
  <si>
    <t>Royal Queen</t>
  </si>
  <si>
    <t>00066</t>
  </si>
  <si>
    <t>Silver Ray</t>
  </si>
  <si>
    <t>00067</t>
  </si>
  <si>
    <t>Silver Sweet</t>
  </si>
  <si>
    <t>00070</t>
  </si>
  <si>
    <t>00071</t>
  </si>
  <si>
    <t>Stark Red Gold</t>
  </si>
  <si>
    <t>42060</t>
  </si>
  <si>
    <t>Stark Sunglo</t>
  </si>
  <si>
    <t>00133</t>
  </si>
  <si>
    <t>Silver Star</t>
  </si>
  <si>
    <t>42063</t>
  </si>
  <si>
    <t>SunGrand</t>
  </si>
  <si>
    <t>42064</t>
  </si>
  <si>
    <t>Super Star</t>
  </si>
  <si>
    <t>43038</t>
  </si>
  <si>
    <t>Sweet Lady</t>
  </si>
  <si>
    <t>14743</t>
  </si>
  <si>
    <t>Sweet Red</t>
  </si>
  <si>
    <t>00139</t>
  </si>
  <si>
    <t>Topaze</t>
  </si>
  <si>
    <t>00077</t>
  </si>
  <si>
    <t>Venus</t>
  </si>
  <si>
    <t>Zee Gloo</t>
  </si>
  <si>
    <t>43046</t>
  </si>
  <si>
    <t>Zephir</t>
  </si>
  <si>
    <t>00003</t>
  </si>
  <si>
    <t>Altre Varietà  Precoce</t>
  </si>
  <si>
    <t>Adriana</t>
  </si>
  <si>
    <t>Alice</t>
  </si>
  <si>
    <t>Ambra</t>
  </si>
  <si>
    <t>Armking</t>
  </si>
  <si>
    <t>Aurelio Grand</t>
  </si>
  <si>
    <t>00147</t>
  </si>
  <si>
    <t>Big Bang</t>
  </si>
  <si>
    <t>Big Haven</t>
  </si>
  <si>
    <t>00142</t>
  </si>
  <si>
    <t>Big Top</t>
  </si>
  <si>
    <t>Caldesi 2000</t>
  </si>
  <si>
    <t>Carene</t>
  </si>
  <si>
    <t>Crimson Gold</t>
  </si>
  <si>
    <t>Diamond Jewer</t>
  </si>
  <si>
    <t>09994</t>
  </si>
  <si>
    <t>Diamond Bright</t>
  </si>
  <si>
    <t>00020</t>
  </si>
  <si>
    <t>Early Bomba</t>
  </si>
  <si>
    <t>Early Dream</t>
  </si>
  <si>
    <t>Early Silver</t>
  </si>
  <si>
    <t>00028</t>
  </si>
  <si>
    <t>Early Sungrand</t>
  </si>
  <si>
    <t>00035</t>
  </si>
  <si>
    <t>Gioia</t>
  </si>
  <si>
    <t>00038</t>
  </si>
  <si>
    <t>Honey Kist</t>
  </si>
  <si>
    <t>09993</t>
  </si>
  <si>
    <t>June Bright</t>
  </si>
  <si>
    <t>00744</t>
  </si>
  <si>
    <t>Laura</t>
  </si>
  <si>
    <t>00154</t>
  </si>
  <si>
    <t>May Grand</t>
  </si>
  <si>
    <t>00042</t>
  </si>
  <si>
    <t>Maria Dorata</t>
  </si>
  <si>
    <t>00043</t>
  </si>
  <si>
    <t>Maria Emilia</t>
  </si>
  <si>
    <t>00057</t>
  </si>
  <si>
    <t>Neve</t>
  </si>
  <si>
    <t>00058</t>
  </si>
  <si>
    <t>New Top</t>
  </si>
  <si>
    <t>52231</t>
  </si>
  <si>
    <t>Platicarpa polpa bianca</t>
  </si>
  <si>
    <t>5223</t>
  </si>
  <si>
    <t>52261</t>
  </si>
  <si>
    <t>Platicarpa polpa gialla</t>
  </si>
  <si>
    <t>5226</t>
  </si>
  <si>
    <t>Red Delight</t>
  </si>
  <si>
    <t>00063</t>
  </si>
  <si>
    <t>Red June</t>
  </si>
  <si>
    <t>00157</t>
  </si>
  <si>
    <t>Rita Star</t>
  </si>
  <si>
    <t>00065</t>
  </si>
  <si>
    <t>Romagna Red</t>
  </si>
  <si>
    <t>Rose Diamond</t>
  </si>
  <si>
    <t>00069</t>
  </si>
  <si>
    <t>Silver King</t>
  </si>
  <si>
    <t>Silver Rome</t>
  </si>
  <si>
    <t>Silver Splendid</t>
  </si>
  <si>
    <t>Silvery</t>
  </si>
  <si>
    <t>00073</t>
  </si>
  <si>
    <t>Snow Queen</t>
  </si>
  <si>
    <t>00074</t>
  </si>
  <si>
    <t>Spring Bright</t>
  </si>
  <si>
    <t>00075</t>
  </si>
  <si>
    <t>Spring Red</t>
  </si>
  <si>
    <t>00076</t>
  </si>
  <si>
    <t>Spring Star</t>
  </si>
  <si>
    <t>00079</t>
  </si>
  <si>
    <t>Sunred</t>
  </si>
  <si>
    <t>01200</t>
  </si>
  <si>
    <t>Super Red</t>
  </si>
  <si>
    <t>52481</t>
  </si>
  <si>
    <t>Abate</t>
  </si>
  <si>
    <t>54671</t>
  </si>
  <si>
    <t>Altre varietà da industria</t>
  </si>
  <si>
    <t>5467</t>
  </si>
  <si>
    <t>52761</t>
  </si>
  <si>
    <t>Angelys</t>
  </si>
  <si>
    <t>5276</t>
  </si>
  <si>
    <t>00025</t>
  </si>
  <si>
    <t>Buona Luisa d'Avranche</t>
  </si>
  <si>
    <t>Cascade</t>
  </si>
  <si>
    <t>52561</t>
  </si>
  <si>
    <t>Conference</t>
  </si>
  <si>
    <t>52521</t>
  </si>
  <si>
    <t>5252</t>
  </si>
  <si>
    <t>52491</t>
  </si>
  <si>
    <t>Decana del Comizio</t>
  </si>
  <si>
    <t>52501</t>
  </si>
  <si>
    <t>Decana d'Inverno</t>
  </si>
  <si>
    <t>5250</t>
  </si>
  <si>
    <t>00094</t>
  </si>
  <si>
    <t>Fertilia Delbard</t>
  </si>
  <si>
    <t>52581</t>
  </si>
  <si>
    <t>Generale Leclerc</t>
  </si>
  <si>
    <t>5258</t>
  </si>
  <si>
    <t>05247</t>
  </si>
  <si>
    <t>Generico</t>
  </si>
  <si>
    <t>5247</t>
  </si>
  <si>
    <t>52702</t>
  </si>
  <si>
    <t>Hengland</t>
  </si>
  <si>
    <t>5270</t>
  </si>
  <si>
    <t>52541</t>
  </si>
  <si>
    <t>Kaiser</t>
  </si>
  <si>
    <t>52531</t>
  </si>
  <si>
    <t>Madernassa</t>
  </si>
  <si>
    <t>5253</t>
  </si>
  <si>
    <t>52791</t>
  </si>
  <si>
    <t>Martin Sec</t>
  </si>
  <si>
    <t>5279</t>
  </si>
  <si>
    <t>52553</t>
  </si>
  <si>
    <t>Nashi Chojuro</t>
  </si>
  <si>
    <t>5255</t>
  </si>
  <si>
    <t>52551</t>
  </si>
  <si>
    <t>Nashi Generico</t>
  </si>
  <si>
    <t>52555</t>
  </si>
  <si>
    <t>Nashi Nijsseiki</t>
  </si>
  <si>
    <t>52621</t>
  </si>
  <si>
    <t>Packahm's Triumph</t>
  </si>
  <si>
    <t>5262</t>
  </si>
  <si>
    <t>52571</t>
  </si>
  <si>
    <t>Passacrassana</t>
  </si>
  <si>
    <t>52511</t>
  </si>
  <si>
    <t>Rosada</t>
  </si>
  <si>
    <t>5251</t>
  </si>
  <si>
    <t>52631</t>
  </si>
  <si>
    <t>Rosired</t>
  </si>
  <si>
    <t>5263</t>
  </si>
  <si>
    <t>00169</t>
  </si>
  <si>
    <t>Santa Lucia</t>
  </si>
  <si>
    <t>52591</t>
  </si>
  <si>
    <t>Spinelle Virgolesi</t>
  </si>
  <si>
    <t>5259</t>
  </si>
  <si>
    <t>52721</t>
  </si>
  <si>
    <t>William</t>
  </si>
  <si>
    <t>54661</t>
  </si>
  <si>
    <t>William da industria</t>
  </si>
  <si>
    <t>5466</t>
  </si>
  <si>
    <t>52722</t>
  </si>
  <si>
    <t>William Bovey</t>
  </si>
  <si>
    <t>05408</t>
  </si>
  <si>
    <t>William Rossa</t>
  </si>
  <si>
    <t>52731</t>
  </si>
  <si>
    <t>Bella di Giugno</t>
  </si>
  <si>
    <t>5273</t>
  </si>
  <si>
    <t>52671</t>
  </si>
  <si>
    <t>Butirra Precoce Morettini</t>
  </si>
  <si>
    <t>5267</t>
  </si>
  <si>
    <t>52741</t>
  </si>
  <si>
    <t>Carmen</t>
  </si>
  <si>
    <t>52681</t>
  </si>
  <si>
    <t>Coscia precoce</t>
  </si>
  <si>
    <t>5268</t>
  </si>
  <si>
    <t>52691</t>
  </si>
  <si>
    <t>Dr. Guyot</t>
  </si>
  <si>
    <t>52711</t>
  </si>
  <si>
    <t>Mirandolino</t>
  </si>
  <si>
    <t>5271</t>
  </si>
  <si>
    <t>52611</t>
  </si>
  <si>
    <t>Morettini 113</t>
  </si>
  <si>
    <t>00049</t>
  </si>
  <si>
    <t>Nashi Kosuj</t>
  </si>
  <si>
    <t>Punta di Luglio</t>
  </si>
  <si>
    <t>52641</t>
  </si>
  <si>
    <t>Santa Maria Morettini</t>
  </si>
  <si>
    <t>52651</t>
  </si>
  <si>
    <t>Spadona</t>
  </si>
  <si>
    <t>5265</t>
  </si>
  <si>
    <t>52661</t>
  </si>
  <si>
    <t>Tosca</t>
  </si>
  <si>
    <t>5266</t>
  </si>
  <si>
    <t>53171</t>
  </si>
  <si>
    <t>52991</t>
  </si>
  <si>
    <t>Angeleno</t>
  </si>
  <si>
    <t>53821</t>
  </si>
  <si>
    <t>Superior Angeleno</t>
  </si>
  <si>
    <t>Black Amber</t>
  </si>
  <si>
    <t>53051</t>
  </si>
  <si>
    <t>Black Diamond (Superior B.D)</t>
  </si>
  <si>
    <t>5305</t>
  </si>
  <si>
    <t>53061</t>
  </si>
  <si>
    <t>Black Gold (Superior B.G.)</t>
  </si>
  <si>
    <t>5306</t>
  </si>
  <si>
    <t>53071</t>
  </si>
  <si>
    <t>Black Star (Superior B.S.)</t>
  </si>
  <si>
    <t>5307</t>
  </si>
  <si>
    <t>55121</t>
  </si>
  <si>
    <t>Black Splendor</t>
  </si>
  <si>
    <t>5512</t>
  </si>
  <si>
    <t>53081</t>
  </si>
  <si>
    <t>Blue Free</t>
  </si>
  <si>
    <t>5308</t>
  </si>
  <si>
    <t>55131</t>
  </si>
  <si>
    <t>Crimson Glo</t>
  </si>
  <si>
    <t>5513</t>
  </si>
  <si>
    <t>Fortune</t>
  </si>
  <si>
    <t>Friar</t>
  </si>
  <si>
    <t>Golden Plum</t>
  </si>
  <si>
    <t>53831</t>
  </si>
  <si>
    <t>Grossa di Felisio</t>
  </si>
  <si>
    <t>55141</t>
  </si>
  <si>
    <t>October Sun</t>
  </si>
  <si>
    <t>5514</t>
  </si>
  <si>
    <t>00034</t>
  </si>
  <si>
    <t>Ozark Premier</t>
  </si>
  <si>
    <t>53131</t>
  </si>
  <si>
    <t>President</t>
  </si>
  <si>
    <t>53141</t>
  </si>
  <si>
    <t>Regina Claudia</t>
  </si>
  <si>
    <t>5314</t>
  </si>
  <si>
    <t>53101</t>
  </si>
  <si>
    <t>Shiro (Goccia d'Oro)</t>
  </si>
  <si>
    <t>53041</t>
  </si>
  <si>
    <t>Sun Go</t>
  </si>
  <si>
    <t>5304</t>
  </si>
  <si>
    <t>53161</t>
  </si>
  <si>
    <t>Stanley</t>
  </si>
  <si>
    <t>53011</t>
  </si>
  <si>
    <t>T.C. Sun</t>
  </si>
  <si>
    <t>5301</t>
  </si>
  <si>
    <t>Obilnaja</t>
  </si>
  <si>
    <t>52951</t>
  </si>
  <si>
    <t>Sorriso di Primavera</t>
  </si>
  <si>
    <t>5295</t>
  </si>
  <si>
    <t>52781</t>
  </si>
  <si>
    <t>Altre Medie Bianche</t>
  </si>
  <si>
    <t>52860</t>
  </si>
  <si>
    <t>Altre Medie Gialle</t>
  </si>
  <si>
    <t>00140</t>
  </si>
  <si>
    <t>Altre Tardive Gialle</t>
  </si>
  <si>
    <t>00222</t>
  </si>
  <si>
    <t>Altre Tardive Bianche</t>
  </si>
  <si>
    <t>Ali Blanca</t>
  </si>
  <si>
    <t>12001</t>
  </si>
  <si>
    <t>Ali Rosada</t>
  </si>
  <si>
    <t>00023</t>
  </si>
  <si>
    <t>Andross (Gialla)</t>
  </si>
  <si>
    <t>5238</t>
  </si>
  <si>
    <t>00024</t>
  </si>
  <si>
    <t>Baby Gold 8 (Gialla)</t>
  </si>
  <si>
    <t>00223</t>
  </si>
  <si>
    <t>Belfiore (Bel Fior)</t>
  </si>
  <si>
    <t>00260</t>
  </si>
  <si>
    <t>Bella Lucia</t>
  </si>
  <si>
    <t>00225</t>
  </si>
  <si>
    <t>Bertacchina</t>
  </si>
  <si>
    <t>00082</t>
  </si>
  <si>
    <t>Big Moon</t>
  </si>
  <si>
    <t>Botto</t>
  </si>
  <si>
    <t>Bowen C.F (Gialla)</t>
  </si>
  <si>
    <t>5237</t>
  </si>
  <si>
    <t>00145</t>
  </si>
  <si>
    <t>Calred</t>
  </si>
  <si>
    <t>00006</t>
  </si>
  <si>
    <t>Carson (Gialla)</t>
  </si>
  <si>
    <t>00228</t>
  </si>
  <si>
    <t>Cesarin</t>
  </si>
  <si>
    <t>00083</t>
  </si>
  <si>
    <t>Cresthaven</t>
  </si>
  <si>
    <t>00087</t>
  </si>
  <si>
    <t>Doris</t>
  </si>
  <si>
    <t>00232</t>
  </si>
  <si>
    <t>Duchessa d' Este</t>
  </si>
  <si>
    <t>16007</t>
  </si>
  <si>
    <t>Early O'Henry</t>
  </si>
  <si>
    <t>00254</t>
  </si>
  <si>
    <t>Early Rich</t>
  </si>
  <si>
    <t>00088</t>
  </si>
  <si>
    <t>Elegant Lady</t>
  </si>
  <si>
    <t>00150</t>
  </si>
  <si>
    <t>Fairhaven</t>
  </si>
  <si>
    <t>16009</t>
  </si>
  <si>
    <t>Fayette</t>
  </si>
  <si>
    <t>16011</t>
  </si>
  <si>
    <t>Firered</t>
  </si>
  <si>
    <t>00198</t>
  </si>
  <si>
    <t>Fontana 3/53</t>
  </si>
  <si>
    <t>Franca</t>
  </si>
  <si>
    <t>12019</t>
  </si>
  <si>
    <t>Glohaven</t>
  </si>
  <si>
    <t>12020</t>
  </si>
  <si>
    <t>Grenat</t>
  </si>
  <si>
    <t>52858</t>
  </si>
  <si>
    <t>Guglielmina</t>
  </si>
  <si>
    <t>00234</t>
  </si>
  <si>
    <t>Honora</t>
  </si>
  <si>
    <t>00262</t>
  </si>
  <si>
    <t>July Tendresse</t>
  </si>
  <si>
    <t>Jungerman C.F (Gialla)</t>
  </si>
  <si>
    <t>00236</t>
  </si>
  <si>
    <t>K 2</t>
  </si>
  <si>
    <t>00096</t>
  </si>
  <si>
    <t>Kalos 4</t>
  </si>
  <si>
    <t>00159</t>
  </si>
  <si>
    <t>Kawenack</t>
  </si>
  <si>
    <t>Lagnasco</t>
  </si>
  <si>
    <t>Loadel (Gialla)</t>
  </si>
  <si>
    <t>Maria Bianca</t>
  </si>
  <si>
    <t>00100</t>
  </si>
  <si>
    <t>Maria Marta</t>
  </si>
  <si>
    <t>00206</t>
  </si>
  <si>
    <t>Maria Rosa</t>
  </si>
  <si>
    <t>00257</t>
  </si>
  <si>
    <t>Merrill July Lady</t>
  </si>
  <si>
    <t>00103</t>
  </si>
  <si>
    <t>Merrill June Lady</t>
  </si>
  <si>
    <t>52862</t>
  </si>
  <si>
    <t>Merrill O' Henry</t>
  </si>
  <si>
    <t>00165</t>
  </si>
  <si>
    <t>Merrill Sundance</t>
  </si>
  <si>
    <t>13010</t>
  </si>
  <si>
    <t>Michelini</t>
  </si>
  <si>
    <t>00208</t>
  </si>
  <si>
    <t>Morettini 2</t>
  </si>
  <si>
    <t>00242</t>
  </si>
  <si>
    <t>Moscatello</t>
  </si>
  <si>
    <t>01336</t>
  </si>
  <si>
    <t>Padana</t>
  </si>
  <si>
    <t>00244</t>
  </si>
  <si>
    <t>Paola Cavicchi Precoce</t>
  </si>
  <si>
    <t>00243</t>
  </si>
  <si>
    <t>Paola Cavicchi Tardiva</t>
  </si>
  <si>
    <t>00249</t>
  </si>
  <si>
    <t>Pissarel (S. Giorgio)</t>
  </si>
  <si>
    <t>52401</t>
  </si>
  <si>
    <t>Platibelle (Platicarpa)</t>
  </si>
  <si>
    <t>Red Coast</t>
  </si>
  <si>
    <t>00109</t>
  </si>
  <si>
    <t>Red Elegant</t>
  </si>
  <si>
    <t>00211</t>
  </si>
  <si>
    <t>Red Haven Bianca</t>
  </si>
  <si>
    <t>00985</t>
  </si>
  <si>
    <t>Red Haven</t>
  </si>
  <si>
    <t>00271</t>
  </si>
  <si>
    <t>Red Moon</t>
  </si>
  <si>
    <t>00115</t>
  </si>
  <si>
    <t>Red Top</t>
  </si>
  <si>
    <t>00116</t>
  </si>
  <si>
    <t>Red Valley</t>
  </si>
  <si>
    <t>00247</t>
  </si>
  <si>
    <t>Regina di Londa</t>
  </si>
  <si>
    <t>00117</t>
  </si>
  <si>
    <t>Rich Lady</t>
  </si>
  <si>
    <t>01532</t>
  </si>
  <si>
    <t>Roberta Barolo</t>
  </si>
  <si>
    <t>12042</t>
  </si>
  <si>
    <t>Rome Star</t>
  </si>
  <si>
    <t>00274</t>
  </si>
  <si>
    <t>Romea (Gialla)</t>
  </si>
  <si>
    <t>12069</t>
  </si>
  <si>
    <t>Rosa del West</t>
  </si>
  <si>
    <t>00258</t>
  </si>
  <si>
    <t>Royal Bright</t>
  </si>
  <si>
    <t>00176</t>
  </si>
  <si>
    <t>Royal Estate</t>
  </si>
  <si>
    <t>52852</t>
  </si>
  <si>
    <t>Royal JIM</t>
  </si>
  <si>
    <t>Royal Lee</t>
  </si>
  <si>
    <t>01582</t>
  </si>
  <si>
    <t>Royal Moon</t>
  </si>
  <si>
    <t>01456</t>
  </si>
  <si>
    <t>Royal Red</t>
  </si>
  <si>
    <t>15047</t>
  </si>
  <si>
    <t>Roza</t>
  </si>
  <si>
    <t>00214</t>
  </si>
  <si>
    <t>Silvia</t>
  </si>
  <si>
    <t>52411</t>
  </si>
  <si>
    <t>Platicarpa Bianca Tard.</t>
  </si>
  <si>
    <t>52402</t>
  </si>
  <si>
    <t>Platicarpa Bianca Media</t>
  </si>
  <si>
    <t>52405</t>
  </si>
  <si>
    <t>Sweet Cup (Platicarpa)</t>
  </si>
  <si>
    <t>01226</t>
  </si>
  <si>
    <t>Tardivo Zuliani</t>
  </si>
  <si>
    <t>00263</t>
  </si>
  <si>
    <t>Tendresse</t>
  </si>
  <si>
    <t>Toro</t>
  </si>
  <si>
    <t>00217</t>
  </si>
  <si>
    <t>Triestina H6</t>
  </si>
  <si>
    <t>00218</t>
  </si>
  <si>
    <t>White Lady</t>
  </si>
  <si>
    <t>00219</t>
  </si>
  <si>
    <t>White Top</t>
  </si>
  <si>
    <t>52431</t>
  </si>
  <si>
    <t>5243</t>
  </si>
  <si>
    <t>15048</t>
  </si>
  <si>
    <t>Sibelle</t>
  </si>
  <si>
    <t>Summer Rich</t>
  </si>
  <si>
    <t>00132</t>
  </si>
  <si>
    <t>Suncrest</t>
  </si>
  <si>
    <t>00134</t>
  </si>
  <si>
    <t>Symphonie</t>
  </si>
  <si>
    <t>00135</t>
  </si>
  <si>
    <t>Top Lady</t>
  </si>
  <si>
    <t>15058</t>
  </si>
  <si>
    <t>Vistarich</t>
  </si>
  <si>
    <t>00259</t>
  </si>
  <si>
    <t>Weinberger 5199</t>
  </si>
  <si>
    <t>00191</t>
  </si>
  <si>
    <t>Zee Lady</t>
  </si>
  <si>
    <t>05286</t>
  </si>
  <si>
    <t>Altre Precoci Bianche</t>
  </si>
  <si>
    <t>52831</t>
  </si>
  <si>
    <t>Altre Precoci Gialle</t>
  </si>
  <si>
    <t>01339</t>
  </si>
  <si>
    <t>Alexandra</t>
  </si>
  <si>
    <t>Alix</t>
  </si>
  <si>
    <t>Anita</t>
  </si>
  <si>
    <t>Bella di Giorgio</t>
  </si>
  <si>
    <t>Coraline</t>
  </si>
  <si>
    <t>00215</t>
  </si>
  <si>
    <t>Crimson Lady</t>
  </si>
  <si>
    <t>Crizia</t>
  </si>
  <si>
    <t>Crown Princess</t>
  </si>
  <si>
    <t>Dixigem</t>
  </si>
  <si>
    <t>Dixired</t>
  </si>
  <si>
    <t>Early Red</t>
  </si>
  <si>
    <t>11019</t>
  </si>
  <si>
    <t>Early Redhaven</t>
  </si>
  <si>
    <t>00084</t>
  </si>
  <si>
    <t>Felicia</t>
  </si>
  <si>
    <t>11023</t>
  </si>
  <si>
    <t>Flavorcrest</t>
  </si>
  <si>
    <t>11024</t>
  </si>
  <si>
    <t>Francoise</t>
  </si>
  <si>
    <t>00086</t>
  </si>
  <si>
    <t>Hermione</t>
  </si>
  <si>
    <t>11067</t>
  </si>
  <si>
    <t>Iris Rosso</t>
  </si>
  <si>
    <t>00220</t>
  </si>
  <si>
    <t>Kalos 3</t>
  </si>
  <si>
    <t>00089</t>
  </si>
  <si>
    <t>Luisa Berselli</t>
  </si>
  <si>
    <t>Maura</t>
  </si>
  <si>
    <t>14032</t>
  </si>
  <si>
    <t>Maycrest</t>
  </si>
  <si>
    <t>Merrill Gem Free 1</t>
  </si>
  <si>
    <t>Primerose</t>
  </si>
  <si>
    <t>11041</t>
  </si>
  <si>
    <t>Rich May</t>
  </si>
  <si>
    <t>00559</t>
  </si>
  <si>
    <t>Royal Bell</t>
  </si>
  <si>
    <t>11045</t>
  </si>
  <si>
    <t>Royal Gem</t>
  </si>
  <si>
    <t>11046</t>
  </si>
  <si>
    <t>Royal Glory</t>
  </si>
  <si>
    <t>11043</t>
  </si>
  <si>
    <t>Royal Majestic</t>
  </si>
  <si>
    <t>11013</t>
  </si>
  <si>
    <t>Snowbrite</t>
  </si>
  <si>
    <t>00102</t>
  </si>
  <si>
    <t>Starlite</t>
  </si>
  <si>
    <t>52392</t>
  </si>
  <si>
    <t>Ufo 3 (Platicarpa)</t>
  </si>
  <si>
    <t>52393</t>
  </si>
  <si>
    <t>Ufo 4 (Platicarpa)</t>
  </si>
  <si>
    <t>Spring Lady</t>
  </si>
  <si>
    <t>14054</t>
  </si>
  <si>
    <t>Springbelle</t>
  </si>
  <si>
    <t>00558</t>
  </si>
  <si>
    <t>Springcrest</t>
  </si>
  <si>
    <t>Stark Earlyglo</t>
  </si>
  <si>
    <t>Tastired</t>
  </si>
  <si>
    <t>52422</t>
  </si>
  <si>
    <t>Ufo 6 (Platicarpa)</t>
  </si>
  <si>
    <t>11074</t>
  </si>
  <si>
    <t>White Crest</t>
  </si>
  <si>
    <t>Zee Diamond</t>
  </si>
  <si>
    <t>GENERICHE</t>
  </si>
  <si>
    <t>200</t>
  </si>
  <si>
    <t>68</t>
  </si>
  <si>
    <t>580</t>
  </si>
  <si>
    <t>400</t>
  </si>
  <si>
    <t>600</t>
  </si>
  <si>
    <t>560</t>
  </si>
  <si>
    <t>510</t>
  </si>
  <si>
    <t>590</t>
  </si>
  <si>
    <t>520</t>
  </si>
  <si>
    <t>500</t>
  </si>
  <si>
    <t>230</t>
  </si>
  <si>
    <t>210</t>
  </si>
  <si>
    <t>54301</t>
  </si>
  <si>
    <t>52111</t>
  </si>
  <si>
    <t>52301</t>
  </si>
  <si>
    <t>62</t>
  </si>
  <si>
    <t>5430</t>
  </si>
  <si>
    <t>5211</t>
  </si>
  <si>
    <t>5230</t>
  </si>
  <si>
    <t>COEFF BIO</t>
  </si>
  <si>
    <t>UVA DA VINO DOC O DOCG</t>
  </si>
  <si>
    <t>LAMBRUSCO MANTOVANO ROSSO E ROSATO OLTRE PO E VIADANESE</t>
  </si>
  <si>
    <t>2436</t>
  </si>
  <si>
    <t>03</t>
  </si>
  <si>
    <t>BIANCHE GARDA COLLI MANTOVANI</t>
  </si>
  <si>
    <t>2435</t>
  </si>
  <si>
    <t>BIANCHE D.O.C. GARDA</t>
  </si>
  <si>
    <t>2433</t>
  </si>
  <si>
    <t>ROSSE GARDA COLLI MANTOVANI</t>
  </si>
  <si>
    <t>2434</t>
  </si>
  <si>
    <t>MARZEMINO D.O.C. GARDA</t>
  </si>
  <si>
    <t>2432</t>
  </si>
  <si>
    <t>MERLOT D.O.C. GARDA</t>
  </si>
  <si>
    <t>ROSSE D.O.C. GARDA</t>
  </si>
  <si>
    <t>CHARDONNAY D.O.C. GARDA</t>
  </si>
  <si>
    <t>GARGANEGA D.O.C. GARDA</t>
  </si>
  <si>
    <t>SAUVIGNON D.O.C. GARDA</t>
  </si>
  <si>
    <t>RIESLING D.O.C. GARDA</t>
  </si>
  <si>
    <t>CABERNET D.O.C. GARDA</t>
  </si>
  <si>
    <t>CABERNET SAUVIGNON DOC GARDA</t>
  </si>
  <si>
    <t>PINOT BIANCO D.O.C. GARDA</t>
  </si>
  <si>
    <t>PINOT NERO D.O.C. GARDA</t>
  </si>
  <si>
    <t>PINOT GRIGIO D.O.C. GARDA</t>
  </si>
  <si>
    <t>11622</t>
  </si>
  <si>
    <t xml:space="preserve">BIANCHE COMUNI COLLINE MANTOVANE </t>
  </si>
  <si>
    <t>1162</t>
  </si>
  <si>
    <t>11624</t>
  </si>
  <si>
    <t>BIANCHE COMUNI SINISTRA PO E MEDIO MANTOVANO</t>
  </si>
  <si>
    <t>11626</t>
  </si>
  <si>
    <t>BIANCHE COMUNI OLTRE PO MANTOVANO E VIADANESE</t>
  </si>
  <si>
    <t>11625</t>
  </si>
  <si>
    <t>BIANCHE COMUNI DEL SERRAGLIO</t>
  </si>
  <si>
    <t>11627</t>
  </si>
  <si>
    <t>BIANCHE COMUNI CREMONA</t>
  </si>
  <si>
    <t>ANCELLOTTA OLTRE PO MANTOVANO E VIADANESE</t>
  </si>
  <si>
    <t>2445</t>
  </si>
  <si>
    <t>11713</t>
  </si>
  <si>
    <t>ROSSE COMUNI CREMONA</t>
  </si>
  <si>
    <t>1171</t>
  </si>
  <si>
    <t>11714</t>
  </si>
  <si>
    <t>ROSSE COMUNI DEL SERRAGLIO</t>
  </si>
  <si>
    <t>11715</t>
  </si>
  <si>
    <t xml:space="preserve">ROSSE COMUNI COLLINE MANTOVANE </t>
  </si>
  <si>
    <t>11716</t>
  </si>
  <si>
    <t>ROSSE COMUNI OLTRE PO MANTOVANO E VIADANESE</t>
  </si>
  <si>
    <t>2438</t>
  </si>
  <si>
    <t>2437</t>
  </si>
  <si>
    <t>2439</t>
  </si>
  <si>
    <t>2441</t>
  </si>
  <si>
    <t>2443</t>
  </si>
  <si>
    <t>CHARDONNAY I.G.P. ALTO MINCIO</t>
  </si>
  <si>
    <t>MERLOT I.G.P. ALTO MINCIO</t>
  </si>
  <si>
    <t>PINOT GRIGIO I.G.P. ALTO MINCIO</t>
  </si>
  <si>
    <t>PINOT NERO I.G.P. ALTO MINCIO</t>
  </si>
  <si>
    <t>2440</t>
  </si>
  <si>
    <t>BIANCHE I.G.P. QUISTELLO</t>
  </si>
  <si>
    <t>2442</t>
  </si>
  <si>
    <t>2444</t>
  </si>
  <si>
    <t>UVA DA VINO I.G.P.</t>
  </si>
  <si>
    <t>GARGANEGA I.G.P. ALTO MINCIO</t>
  </si>
  <si>
    <t>BIANCHE I.G.P. SABBIONETA</t>
  </si>
  <si>
    <t>BIANCHE I.G.P. PROVINCIA DI MANTOVA</t>
  </si>
  <si>
    <t>SAUVIGNON I.G.P. ALTO MINCIO</t>
  </si>
  <si>
    <t>ROSSE I.G.P. SABBIONETA</t>
  </si>
  <si>
    <t>ROSSE I.G.P. QUISTELLO</t>
  </si>
  <si>
    <t>LAMBRUSCO I.G.P. PROVINCIA DI MANTOVA</t>
  </si>
  <si>
    <t>ROSSE I.G.P. PROVINCIA DI MANTOVA</t>
  </si>
  <si>
    <t>RONDINELLA I.G.P. ALTO MINCIO</t>
  </si>
  <si>
    <t>CABERNET I.G.P. ALTO MINCIO</t>
  </si>
  <si>
    <t>PINOT BIANCO I.G.P. ALTO MINCIO</t>
  </si>
  <si>
    <t>11717</t>
  </si>
  <si>
    <t>ROSSE COMUNI SINISTRA PO E MEDIO MANTOVANO</t>
  </si>
  <si>
    <t>BIETOLA DA ZUCCHERO SEME</t>
  </si>
  <si>
    <t>MONOGERME</t>
  </si>
  <si>
    <t>PLURIGERME</t>
  </si>
  <si>
    <t>SV 2026 DECURTATO</t>
  </si>
  <si>
    <t>00763</t>
  </si>
  <si>
    <t>ARBORIO</t>
  </si>
  <si>
    <t>VOLANO</t>
  </si>
  <si>
    <t>BALILLA</t>
  </si>
  <si>
    <t xml:space="preserve">CENTAURO </t>
  </si>
  <si>
    <t xml:space="preserve">LEONARDO </t>
  </si>
  <si>
    <t>00371</t>
  </si>
  <si>
    <t>00451</t>
  </si>
  <si>
    <t>00383</t>
  </si>
  <si>
    <t>00137</t>
  </si>
  <si>
    <t>00097</t>
  </si>
  <si>
    <t xml:space="preserve">CARNAROLI </t>
  </si>
  <si>
    <t>CRONO</t>
  </si>
  <si>
    <t>00123</t>
  </si>
  <si>
    <t>00368</t>
  </si>
  <si>
    <t>00464</t>
  </si>
  <si>
    <t xml:space="preserve">VIALONE NANO </t>
  </si>
  <si>
    <t>09999</t>
  </si>
  <si>
    <t>01171</t>
  </si>
  <si>
    <t>VIALONE NANO SEME</t>
  </si>
  <si>
    <t>CARNAROLI SEME</t>
  </si>
  <si>
    <t>00471</t>
  </si>
  <si>
    <t>CL 007</t>
  </si>
  <si>
    <t>S. ANDREA</t>
  </si>
  <si>
    <t>ALTRE VARIETA' LUNGO B</t>
  </si>
  <si>
    <t>00032</t>
  </si>
  <si>
    <t>ELLEBI</t>
  </si>
  <si>
    <t>GLADIO</t>
  </si>
  <si>
    <t>ALTRE VARIETA' LUNGO B SEME</t>
  </si>
  <si>
    <t>ELLEBI SEME</t>
  </si>
  <si>
    <t>GLADIO SEME</t>
  </si>
  <si>
    <t>PREZZO MEDIO 2026 75%       (fascia B)</t>
  </si>
  <si>
    <t>PREZZO MAX 2026               (fascia A)</t>
  </si>
  <si>
    <t>PREZZO BIO 2026    (fascia M)</t>
  </si>
  <si>
    <t>PREZZO MINIMO 2026       50%              (fascia B)</t>
  </si>
  <si>
    <t>M39</t>
  </si>
  <si>
    <t>PISELLO SECCO GENERICO</t>
  </si>
  <si>
    <t>4000</t>
  </si>
  <si>
    <t>4001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</si>
</sst>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0]General"/>
  </numFmts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Border="0" applyProtection="0"/>
    <xf numFmtId="0" fontId="5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/>
    <xf numFmtId="4" fontId="0" fillId="0" borderId="0" xfId="0" applyNumberFormat="1"/>
    <xf numFmtId="0" fontId="4" fillId="0" borderId="0" xfId="0" applyFont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 wrapText="1"/>
    </xf>
    <xf numFmtId="2" fontId="0" fillId="2" borderId="0" xfId="0" applyNumberFormat="1" applyFill="1"/>
    <xf numFmtId="0" fontId="0" fillId="3" borderId="0" xfId="0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2" fontId="0" fillId="0" borderId="0" xfId="0" applyNumberFormat="1" applyAlignment="1">
      <alignment horizontal="center" vertical="center" wrapText="1"/>
    </xf>
    <xf numFmtId="2" fontId="0" fillId="0" borderId="0" xfId="0" applyNumberFormat="1"/>
    <xf numFmtId="2" fontId="0" fillId="0" borderId="1" xfId="0" applyNumberFormat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Migliaia 2" xfId="3" xr:uid="{00000000-0005-0000-0000-000001000000}"/>
    <cellStyle name="Normale" xfId="0" builtinId="0"/>
    <cellStyle name="Normale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X679"/>
  <sheetViews>
    <sheetView tabSelected="1" zoomScaleNormal="100" workbookViewId="0">
      <pane ySplit="1" topLeftCell="A125" activePane="bottomLeft" state="frozen"/>
      <selection pane="bottomLeft" activeCell="E137" sqref="E137:E138"/>
    </sheetView>
  </sheetViews>
  <sheetFormatPr defaultRowHeight="15" x14ac:dyDescent="0.25"/>
  <cols>
    <col min="1" max="1" width="31" style="2" customWidth="1"/>
    <col min="2" max="2" width="8.85546875" style="14" customWidth="1"/>
    <col min="3" max="3" width="8.28515625" style="2" customWidth="1"/>
    <col min="4" max="4" width="31" style="2" customWidth="1"/>
    <col min="5" max="5" width="9.85546875" style="14" customWidth="1"/>
    <col min="6" max="6" width="6.7109375" style="2" customWidth="1"/>
    <col min="7" max="7" width="12.140625" style="3" customWidth="1"/>
    <col min="8" max="8" width="8.7109375" style="3" customWidth="1"/>
    <col min="9" max="9" width="12.7109375" style="17" hidden="1" customWidth="1"/>
    <col min="10" max="10" width="12.140625" style="6" customWidth="1"/>
    <col min="11" max="12" width="12.140625" style="21" customWidth="1"/>
    <col min="13" max="13" width="10.85546875" style="21" customWidth="1"/>
    <col min="14" max="14" width="9.140625" hidden="1" customWidth="1"/>
    <col min="15" max="15" width="35.140625" hidden="1" customWidth="1"/>
    <col min="16" max="16" width="9.140625" hidden="1" customWidth="1"/>
    <col min="17" max="17" width="17" hidden="1" customWidth="1"/>
    <col min="18" max="18" width="9.140625" hidden="1" customWidth="1"/>
    <col min="19" max="19" width="20.85546875" hidden="1" customWidth="1"/>
    <col min="20" max="23" width="9.140625" hidden="1" customWidth="1"/>
    <col min="24" max="24" width="9.140625" customWidth="1"/>
  </cols>
  <sheetData>
    <row r="1" spans="1:24" s="1" customFormat="1" ht="60" x14ac:dyDescent="0.25">
      <c r="A1" s="8" t="s">
        <v>0</v>
      </c>
      <c r="B1" s="8" t="s">
        <v>1</v>
      </c>
      <c r="C1" s="10" t="s">
        <v>2</v>
      </c>
      <c r="D1" s="8" t="s">
        <v>3</v>
      </c>
      <c r="E1" s="10" t="s">
        <v>4</v>
      </c>
      <c r="F1" s="8" t="s">
        <v>5</v>
      </c>
      <c r="G1" s="11" t="s">
        <v>2027</v>
      </c>
      <c r="H1" s="11" t="s">
        <v>1951</v>
      </c>
      <c r="I1" s="12" t="s">
        <v>639</v>
      </c>
      <c r="J1" s="5" t="s">
        <v>2060</v>
      </c>
      <c r="K1" s="20" t="s">
        <v>2059</v>
      </c>
      <c r="L1" s="20" t="s">
        <v>2062</v>
      </c>
      <c r="M1" s="22" t="s">
        <v>2061</v>
      </c>
      <c r="N1" s="4" t="s">
        <v>663</v>
      </c>
      <c r="O1" s="4" t="s">
        <v>664</v>
      </c>
      <c r="P1" s="4" t="s">
        <v>665</v>
      </c>
      <c r="Q1" s="4" t="s">
        <v>666</v>
      </c>
      <c r="R1" s="4" t="s">
        <v>667</v>
      </c>
      <c r="S1" s="4" t="s">
        <v>668</v>
      </c>
      <c r="T1" s="4" t="s">
        <v>669</v>
      </c>
      <c r="U1" s="4" t="s">
        <v>670</v>
      </c>
      <c r="V1" s="4" t="s">
        <v>671</v>
      </c>
      <c r="W1" s="4" t="s">
        <v>672</v>
      </c>
    </row>
    <row r="2" spans="1:24" x14ac:dyDescent="0.25">
      <c r="A2" s="2" t="s">
        <v>6</v>
      </c>
      <c r="B2" s="14" t="s">
        <v>7</v>
      </c>
      <c r="C2" s="15" t="s">
        <v>8</v>
      </c>
      <c r="D2" s="2" t="s">
        <v>9</v>
      </c>
      <c r="E2" s="16" t="s">
        <v>10</v>
      </c>
      <c r="F2" s="2" t="s">
        <v>11</v>
      </c>
      <c r="G2" s="3">
        <v>14965</v>
      </c>
      <c r="H2" s="3">
        <v>1</v>
      </c>
      <c r="I2" s="17">
        <v>100</v>
      </c>
      <c r="J2" s="6">
        <v>145</v>
      </c>
      <c r="K2" s="21">
        <f>ROUND(J2*0.75,1)</f>
        <v>108.8</v>
      </c>
      <c r="L2" s="21">
        <f>ROUND(J2*0.5,1)</f>
        <v>72.5</v>
      </c>
      <c r="M2" s="21">
        <f>ROUND(K2*H2,1)</f>
        <v>108.8</v>
      </c>
      <c r="N2" t="s">
        <v>7</v>
      </c>
      <c r="O2" t="s">
        <v>6</v>
      </c>
      <c r="P2" t="s">
        <v>851</v>
      </c>
      <c r="Q2" t="s">
        <v>6</v>
      </c>
      <c r="R2" t="s">
        <v>738</v>
      </c>
      <c r="S2" t="s">
        <v>756</v>
      </c>
      <c r="T2" t="s">
        <v>677</v>
      </c>
      <c r="U2">
        <v>0</v>
      </c>
      <c r="V2" t="s">
        <v>677</v>
      </c>
      <c r="W2">
        <v>0</v>
      </c>
    </row>
    <row r="3" spans="1:24" x14ac:dyDescent="0.25">
      <c r="A3" s="2" t="s">
        <v>12</v>
      </c>
      <c r="B3" s="14" t="s">
        <v>13</v>
      </c>
      <c r="C3" s="15" t="s">
        <v>14</v>
      </c>
      <c r="D3" s="2" t="s">
        <v>9</v>
      </c>
      <c r="E3" s="16" t="s">
        <v>15</v>
      </c>
      <c r="F3" s="2" t="s">
        <v>11</v>
      </c>
      <c r="G3" s="3">
        <v>1005</v>
      </c>
      <c r="H3" s="3">
        <v>1.3</v>
      </c>
      <c r="I3" s="17">
        <v>40</v>
      </c>
      <c r="J3" s="6">
        <v>25</v>
      </c>
      <c r="K3" s="21">
        <f t="shared" ref="K3:K66" si="0">ROUND(J3*0.75,1)</f>
        <v>18.8</v>
      </c>
      <c r="L3" s="21">
        <f t="shared" ref="L3:L66" si="1">ROUND(J3*0.5,1)</f>
        <v>12.5</v>
      </c>
      <c r="M3" s="21">
        <f t="shared" ref="M3:M66" si="2">ROUND(K3*H3,1)</f>
        <v>24.4</v>
      </c>
      <c r="N3" t="s">
        <v>13</v>
      </c>
      <c r="O3" t="s">
        <v>12</v>
      </c>
      <c r="P3" t="s">
        <v>782</v>
      </c>
      <c r="Q3" t="s">
        <v>12</v>
      </c>
      <c r="R3" t="s">
        <v>687</v>
      </c>
      <c r="S3" t="s">
        <v>688</v>
      </c>
      <c r="T3" t="s">
        <v>677</v>
      </c>
      <c r="U3">
        <v>0</v>
      </c>
      <c r="V3" t="s">
        <v>677</v>
      </c>
      <c r="W3">
        <v>0</v>
      </c>
      <c r="X3" s="3"/>
    </row>
    <row r="4" spans="1:24" x14ac:dyDescent="0.25">
      <c r="A4" s="2" t="s">
        <v>16</v>
      </c>
      <c r="B4" s="14" t="s">
        <v>17</v>
      </c>
      <c r="C4" s="15" t="s">
        <v>18</v>
      </c>
      <c r="D4" s="2" t="s">
        <v>19</v>
      </c>
      <c r="E4" s="16" t="s">
        <v>20</v>
      </c>
      <c r="F4" s="2" t="s">
        <v>11</v>
      </c>
      <c r="G4" s="3">
        <v>701</v>
      </c>
      <c r="H4" s="3">
        <v>1</v>
      </c>
      <c r="I4" s="17">
        <v>250</v>
      </c>
      <c r="J4" s="6">
        <v>2.8</v>
      </c>
      <c r="K4" s="21">
        <f t="shared" si="0"/>
        <v>2.1</v>
      </c>
      <c r="L4" s="21">
        <f t="shared" si="1"/>
        <v>1.4</v>
      </c>
      <c r="M4" s="21">
        <f t="shared" si="2"/>
        <v>2.1</v>
      </c>
      <c r="N4" t="s">
        <v>17</v>
      </c>
      <c r="O4" t="s">
        <v>16</v>
      </c>
      <c r="P4" t="s">
        <v>782</v>
      </c>
      <c r="Q4" t="s">
        <v>12</v>
      </c>
      <c r="R4" t="s">
        <v>687</v>
      </c>
      <c r="S4" t="s">
        <v>688</v>
      </c>
      <c r="T4" t="s">
        <v>677</v>
      </c>
      <c r="U4">
        <v>0</v>
      </c>
      <c r="V4" t="s">
        <v>760</v>
      </c>
      <c r="W4" t="s">
        <v>761</v>
      </c>
    </row>
    <row r="5" spans="1:24" x14ac:dyDescent="0.25">
      <c r="A5" s="2" t="s">
        <v>21</v>
      </c>
      <c r="B5" s="14" t="s">
        <v>22</v>
      </c>
      <c r="C5" s="15" t="s">
        <v>23</v>
      </c>
      <c r="D5" s="2" t="s">
        <v>24</v>
      </c>
      <c r="E5" s="16" t="s">
        <v>25</v>
      </c>
      <c r="F5" s="2" t="s">
        <v>11</v>
      </c>
      <c r="G5" s="3">
        <v>9680</v>
      </c>
      <c r="H5" s="3">
        <v>1.1000000000000001</v>
      </c>
      <c r="I5" s="17">
        <v>20</v>
      </c>
      <c r="J5" s="6">
        <v>275</v>
      </c>
      <c r="K5" s="21">
        <f t="shared" si="0"/>
        <v>206.3</v>
      </c>
      <c r="L5" s="21">
        <f t="shared" si="1"/>
        <v>137.5</v>
      </c>
      <c r="M5" s="21">
        <f t="shared" si="2"/>
        <v>226.9</v>
      </c>
      <c r="N5" t="s">
        <v>22</v>
      </c>
      <c r="O5" t="s">
        <v>911</v>
      </c>
      <c r="P5" t="s">
        <v>814</v>
      </c>
      <c r="Q5" t="s">
        <v>815</v>
      </c>
      <c r="R5" t="s">
        <v>755</v>
      </c>
      <c r="S5" t="s">
        <v>570</v>
      </c>
      <c r="T5" t="s">
        <v>677</v>
      </c>
      <c r="U5">
        <v>0</v>
      </c>
      <c r="V5" t="s">
        <v>898</v>
      </c>
      <c r="W5" t="s">
        <v>796</v>
      </c>
    </row>
    <row r="6" spans="1:24" x14ac:dyDescent="0.25">
      <c r="A6" s="2" t="s">
        <v>26</v>
      </c>
      <c r="B6" s="14" t="s">
        <v>27</v>
      </c>
      <c r="C6" s="15" t="s">
        <v>28</v>
      </c>
      <c r="D6" s="2" t="s">
        <v>29</v>
      </c>
      <c r="E6" s="16" t="s">
        <v>30</v>
      </c>
      <c r="F6" s="2" t="s">
        <v>11</v>
      </c>
      <c r="G6" s="3">
        <v>3696</v>
      </c>
      <c r="H6" s="3">
        <v>1</v>
      </c>
      <c r="I6" s="17">
        <v>650</v>
      </c>
      <c r="J6" s="6">
        <v>5</v>
      </c>
      <c r="K6" s="21">
        <f t="shared" si="0"/>
        <v>3.8</v>
      </c>
      <c r="L6" s="21">
        <f t="shared" si="1"/>
        <v>2.5</v>
      </c>
      <c r="M6" s="21">
        <f t="shared" si="2"/>
        <v>3.8</v>
      </c>
      <c r="N6" t="s">
        <v>27</v>
      </c>
      <c r="O6" t="s">
        <v>26</v>
      </c>
      <c r="P6" t="s">
        <v>814</v>
      </c>
      <c r="Q6" t="s">
        <v>815</v>
      </c>
      <c r="R6" t="s">
        <v>697</v>
      </c>
      <c r="S6" t="s">
        <v>163</v>
      </c>
      <c r="T6" t="s">
        <v>677</v>
      </c>
      <c r="U6">
        <v>0</v>
      </c>
      <c r="V6" t="s">
        <v>750</v>
      </c>
      <c r="W6" t="s">
        <v>816</v>
      </c>
    </row>
    <row r="7" spans="1:24" x14ac:dyDescent="0.25">
      <c r="A7" s="2" t="s">
        <v>918</v>
      </c>
      <c r="B7" s="14" t="s">
        <v>917</v>
      </c>
      <c r="C7" s="15" t="s">
        <v>31</v>
      </c>
      <c r="D7" s="2" t="s">
        <v>32</v>
      </c>
      <c r="E7" s="16" t="s">
        <v>33</v>
      </c>
      <c r="F7" s="2" t="s">
        <v>11</v>
      </c>
      <c r="I7" s="17">
        <v>800</v>
      </c>
      <c r="N7" t="s">
        <v>917</v>
      </c>
      <c r="O7" t="s">
        <v>918</v>
      </c>
      <c r="P7" t="s">
        <v>814</v>
      </c>
      <c r="Q7" t="s">
        <v>815</v>
      </c>
      <c r="R7" t="s">
        <v>677</v>
      </c>
      <c r="S7">
        <v>0</v>
      </c>
      <c r="T7" t="s">
        <v>677</v>
      </c>
      <c r="U7">
        <v>0</v>
      </c>
      <c r="V7" t="s">
        <v>760</v>
      </c>
      <c r="W7" t="s">
        <v>761</v>
      </c>
    </row>
    <row r="8" spans="1:24" x14ac:dyDescent="0.25">
      <c r="A8" s="2" t="s">
        <v>34</v>
      </c>
      <c r="B8" s="14" t="s">
        <v>35</v>
      </c>
      <c r="C8" s="15" t="s">
        <v>36</v>
      </c>
      <c r="D8" s="2" t="s">
        <v>29</v>
      </c>
      <c r="E8" s="16" t="s">
        <v>37</v>
      </c>
      <c r="F8" s="2" t="s">
        <v>11</v>
      </c>
      <c r="G8" s="3">
        <v>63735</v>
      </c>
      <c r="H8" s="3">
        <v>1</v>
      </c>
      <c r="I8" s="17">
        <v>200</v>
      </c>
      <c r="J8" s="6">
        <v>200</v>
      </c>
      <c r="K8" s="21">
        <f t="shared" si="0"/>
        <v>150</v>
      </c>
      <c r="L8" s="21">
        <f t="shared" si="1"/>
        <v>100</v>
      </c>
      <c r="M8" s="21">
        <f t="shared" si="2"/>
        <v>150</v>
      </c>
      <c r="N8" t="s">
        <v>35</v>
      </c>
      <c r="O8" t="s">
        <v>34</v>
      </c>
      <c r="P8" t="s">
        <v>831</v>
      </c>
      <c r="Q8" t="s">
        <v>34</v>
      </c>
      <c r="R8" t="s">
        <v>738</v>
      </c>
      <c r="S8" t="s">
        <v>756</v>
      </c>
      <c r="T8" t="s">
        <v>677</v>
      </c>
      <c r="U8">
        <v>0</v>
      </c>
      <c r="V8" t="s">
        <v>677</v>
      </c>
      <c r="W8">
        <v>0</v>
      </c>
    </row>
    <row r="9" spans="1:24" x14ac:dyDescent="0.25">
      <c r="A9" s="2" t="s">
        <v>38</v>
      </c>
      <c r="B9" s="14" t="s">
        <v>39</v>
      </c>
      <c r="C9" s="15" t="s">
        <v>40</v>
      </c>
      <c r="D9" s="2" t="s">
        <v>29</v>
      </c>
      <c r="E9" s="16" t="s">
        <v>41</v>
      </c>
      <c r="F9" s="2" t="s">
        <v>11</v>
      </c>
      <c r="G9" s="3">
        <v>16274</v>
      </c>
      <c r="H9" s="3">
        <v>1</v>
      </c>
      <c r="I9" s="17">
        <v>500</v>
      </c>
      <c r="J9" s="6">
        <v>32</v>
      </c>
      <c r="K9" s="21">
        <f t="shared" si="0"/>
        <v>24</v>
      </c>
      <c r="L9" s="21">
        <f t="shared" si="1"/>
        <v>16</v>
      </c>
      <c r="M9" s="21">
        <f t="shared" si="2"/>
        <v>24</v>
      </c>
      <c r="N9" t="s">
        <v>39</v>
      </c>
      <c r="O9" t="s">
        <v>38</v>
      </c>
      <c r="P9" t="s">
        <v>814</v>
      </c>
      <c r="Q9" t="s">
        <v>815</v>
      </c>
      <c r="R9" t="s">
        <v>738</v>
      </c>
      <c r="S9" t="s">
        <v>756</v>
      </c>
      <c r="T9" t="s">
        <v>677</v>
      </c>
      <c r="U9">
        <v>0</v>
      </c>
      <c r="V9" t="s">
        <v>677</v>
      </c>
      <c r="W9">
        <v>0</v>
      </c>
    </row>
    <row r="10" spans="1:24" x14ac:dyDescent="0.25">
      <c r="A10" s="2" t="s">
        <v>42</v>
      </c>
      <c r="B10" s="14" t="s">
        <v>43</v>
      </c>
      <c r="C10" s="15" t="s">
        <v>44</v>
      </c>
      <c r="D10" s="2" t="s">
        <v>45</v>
      </c>
      <c r="E10" s="16" t="s">
        <v>46</v>
      </c>
      <c r="F10" s="2" t="s">
        <v>11</v>
      </c>
      <c r="G10" s="3">
        <v>24320</v>
      </c>
      <c r="H10" s="3">
        <v>1</v>
      </c>
      <c r="I10" s="17">
        <v>60000</v>
      </c>
      <c r="J10" s="6">
        <v>0.35</v>
      </c>
      <c r="K10" s="21">
        <f t="shared" si="0"/>
        <v>0.3</v>
      </c>
      <c r="L10" s="21">
        <f t="shared" si="1"/>
        <v>0.2</v>
      </c>
      <c r="M10" s="21">
        <f t="shared" si="2"/>
        <v>0.3</v>
      </c>
      <c r="N10" t="s">
        <v>43</v>
      </c>
      <c r="O10" t="s">
        <v>757</v>
      </c>
      <c r="P10" t="s">
        <v>758</v>
      </c>
      <c r="Q10" t="s">
        <v>757</v>
      </c>
      <c r="R10" t="s">
        <v>697</v>
      </c>
      <c r="S10" t="s">
        <v>163</v>
      </c>
      <c r="T10" t="s">
        <v>677</v>
      </c>
      <c r="U10">
        <v>0</v>
      </c>
      <c r="V10" t="s">
        <v>677</v>
      </c>
      <c r="W10">
        <v>0</v>
      </c>
    </row>
    <row r="11" spans="1:24" x14ac:dyDescent="0.25">
      <c r="A11" s="2" t="s">
        <v>47</v>
      </c>
      <c r="B11" s="14" t="s">
        <v>48</v>
      </c>
      <c r="C11" s="15" t="s">
        <v>49</v>
      </c>
      <c r="D11" s="2" t="s">
        <v>50</v>
      </c>
      <c r="E11" s="16" t="s">
        <v>51</v>
      </c>
      <c r="F11" s="2" t="s">
        <v>11</v>
      </c>
      <c r="G11" s="3">
        <v>1178</v>
      </c>
      <c r="H11" s="3">
        <v>1</v>
      </c>
      <c r="I11" s="17">
        <v>40.448275862068968</v>
      </c>
      <c r="J11" s="6">
        <v>40</v>
      </c>
      <c r="K11" s="21">
        <f t="shared" si="0"/>
        <v>30</v>
      </c>
      <c r="L11" s="21">
        <f t="shared" si="1"/>
        <v>20</v>
      </c>
      <c r="M11" s="21">
        <f t="shared" si="2"/>
        <v>30</v>
      </c>
      <c r="N11" t="s">
        <v>48</v>
      </c>
      <c r="O11" t="s">
        <v>47</v>
      </c>
      <c r="P11" t="s">
        <v>919</v>
      </c>
      <c r="Q11" t="s">
        <v>47</v>
      </c>
      <c r="R11" t="s">
        <v>677</v>
      </c>
      <c r="S11">
        <v>0</v>
      </c>
      <c r="T11" t="s">
        <v>677</v>
      </c>
      <c r="U11">
        <v>0</v>
      </c>
      <c r="V11" t="s">
        <v>677</v>
      </c>
      <c r="W11">
        <v>0</v>
      </c>
    </row>
    <row r="12" spans="1:24" x14ac:dyDescent="0.25">
      <c r="A12" s="2" t="s">
        <v>52</v>
      </c>
      <c r="B12" s="14" t="s">
        <v>53</v>
      </c>
      <c r="C12" s="15" t="s">
        <v>54</v>
      </c>
      <c r="D12" s="2" t="s">
        <v>29</v>
      </c>
      <c r="E12" s="16" t="s">
        <v>55</v>
      </c>
      <c r="F12" s="2" t="s">
        <v>11</v>
      </c>
      <c r="G12" s="3">
        <v>27273</v>
      </c>
      <c r="H12" s="3">
        <v>1</v>
      </c>
      <c r="I12" s="17">
        <v>350</v>
      </c>
      <c r="J12" s="6">
        <v>75</v>
      </c>
      <c r="K12" s="21">
        <f t="shared" si="0"/>
        <v>56.3</v>
      </c>
      <c r="L12" s="21">
        <f t="shared" si="1"/>
        <v>37.5</v>
      </c>
      <c r="M12" s="21">
        <f t="shared" si="2"/>
        <v>56.3</v>
      </c>
      <c r="N12" t="s">
        <v>53</v>
      </c>
      <c r="O12" t="s">
        <v>52</v>
      </c>
      <c r="P12" t="s">
        <v>852</v>
      </c>
      <c r="Q12" t="s">
        <v>52</v>
      </c>
      <c r="R12" t="s">
        <v>738</v>
      </c>
      <c r="S12" t="s">
        <v>756</v>
      </c>
      <c r="T12" t="s">
        <v>677</v>
      </c>
      <c r="U12">
        <v>0</v>
      </c>
      <c r="V12" t="s">
        <v>677</v>
      </c>
      <c r="W12">
        <v>0</v>
      </c>
    </row>
    <row r="13" spans="1:24" x14ac:dyDescent="0.25">
      <c r="A13" s="2" t="s">
        <v>56</v>
      </c>
      <c r="B13" s="14" t="s">
        <v>57</v>
      </c>
      <c r="C13" s="15" t="s">
        <v>58</v>
      </c>
      <c r="D13" s="2" t="s">
        <v>29</v>
      </c>
      <c r="E13" s="16" t="s">
        <v>59</v>
      </c>
      <c r="F13" s="2" t="s">
        <v>11</v>
      </c>
      <c r="G13" s="3">
        <v>31699</v>
      </c>
      <c r="H13" s="3">
        <v>1</v>
      </c>
      <c r="I13" s="17">
        <v>350</v>
      </c>
      <c r="J13" s="6">
        <v>70</v>
      </c>
      <c r="K13" s="21">
        <f t="shared" si="0"/>
        <v>52.5</v>
      </c>
      <c r="L13" s="21">
        <f t="shared" si="1"/>
        <v>35</v>
      </c>
      <c r="M13" s="21">
        <f t="shared" si="2"/>
        <v>52.5</v>
      </c>
      <c r="N13" t="s">
        <v>57</v>
      </c>
      <c r="O13" t="s">
        <v>56</v>
      </c>
      <c r="P13" t="s">
        <v>824</v>
      </c>
      <c r="Q13" t="s">
        <v>825</v>
      </c>
      <c r="R13" t="s">
        <v>738</v>
      </c>
      <c r="S13" t="s">
        <v>756</v>
      </c>
      <c r="T13" t="s">
        <v>677</v>
      </c>
      <c r="U13">
        <v>0</v>
      </c>
      <c r="V13" t="s">
        <v>677</v>
      </c>
      <c r="W13">
        <v>0</v>
      </c>
    </row>
    <row r="14" spans="1:24" x14ac:dyDescent="0.25">
      <c r="A14" s="2" t="s">
        <v>60</v>
      </c>
      <c r="B14" s="14" t="s">
        <v>61</v>
      </c>
      <c r="C14" s="15" t="s">
        <v>62</v>
      </c>
      <c r="D14" s="2" t="s">
        <v>63</v>
      </c>
      <c r="E14" s="16" t="s">
        <v>64</v>
      </c>
      <c r="F14" s="2" t="s">
        <v>11</v>
      </c>
      <c r="G14" s="3">
        <v>25793</v>
      </c>
      <c r="H14" s="3">
        <v>1</v>
      </c>
      <c r="I14" s="17">
        <v>300</v>
      </c>
      <c r="J14" s="6">
        <v>67</v>
      </c>
      <c r="K14" s="21">
        <f t="shared" si="0"/>
        <v>50.3</v>
      </c>
      <c r="L14" s="21">
        <f t="shared" si="1"/>
        <v>33.5</v>
      </c>
      <c r="M14" s="21">
        <f t="shared" si="2"/>
        <v>50.3</v>
      </c>
      <c r="N14" t="s">
        <v>61</v>
      </c>
      <c r="O14" t="s">
        <v>60</v>
      </c>
      <c r="P14" t="s">
        <v>855</v>
      </c>
      <c r="Q14" t="s">
        <v>60</v>
      </c>
      <c r="R14" t="s">
        <v>738</v>
      </c>
      <c r="S14" t="s">
        <v>756</v>
      </c>
      <c r="T14" t="s">
        <v>677</v>
      </c>
      <c r="U14">
        <v>0</v>
      </c>
      <c r="V14" t="s">
        <v>677</v>
      </c>
      <c r="W14">
        <v>0</v>
      </c>
    </row>
    <row r="15" spans="1:24" x14ac:dyDescent="0.25">
      <c r="A15" s="2" t="s">
        <v>65</v>
      </c>
      <c r="B15" s="14" t="s">
        <v>66</v>
      </c>
      <c r="C15" s="15" t="s">
        <v>67</v>
      </c>
      <c r="D15" s="2" t="s">
        <v>9</v>
      </c>
      <c r="E15" s="16" t="s">
        <v>68</v>
      </c>
      <c r="F15" s="2" t="s">
        <v>11</v>
      </c>
      <c r="G15" s="3">
        <v>2546</v>
      </c>
      <c r="H15" s="3">
        <v>1</v>
      </c>
      <c r="I15" s="17">
        <v>35</v>
      </c>
      <c r="J15" s="6">
        <v>67</v>
      </c>
      <c r="K15" s="21">
        <f t="shared" si="0"/>
        <v>50.3</v>
      </c>
      <c r="L15" s="21">
        <f t="shared" si="1"/>
        <v>33.5</v>
      </c>
      <c r="M15" s="21">
        <f t="shared" si="2"/>
        <v>50.3</v>
      </c>
      <c r="N15" t="s">
        <v>66</v>
      </c>
      <c r="O15" t="s">
        <v>65</v>
      </c>
      <c r="P15" t="s">
        <v>856</v>
      </c>
      <c r="Q15" t="s">
        <v>857</v>
      </c>
      <c r="R15" t="s">
        <v>687</v>
      </c>
      <c r="S15" t="s">
        <v>688</v>
      </c>
      <c r="T15" t="s">
        <v>677</v>
      </c>
      <c r="U15">
        <v>0</v>
      </c>
      <c r="V15" t="s">
        <v>677</v>
      </c>
      <c r="W15">
        <v>0</v>
      </c>
    </row>
    <row r="16" spans="1:24" x14ac:dyDescent="0.25">
      <c r="A16" s="2" t="s">
        <v>69</v>
      </c>
      <c r="B16" s="14" t="s">
        <v>70</v>
      </c>
      <c r="C16" s="15" t="s">
        <v>71</v>
      </c>
      <c r="D16" s="2" t="s">
        <v>29</v>
      </c>
      <c r="E16" s="16" t="s">
        <v>72</v>
      </c>
      <c r="F16" s="2" t="s">
        <v>11</v>
      </c>
      <c r="G16" s="3">
        <v>24213</v>
      </c>
      <c r="H16" s="3">
        <v>1</v>
      </c>
      <c r="I16" s="17">
        <v>300</v>
      </c>
      <c r="J16" s="6">
        <v>54.7</v>
      </c>
      <c r="K16" s="21">
        <f t="shared" si="0"/>
        <v>41</v>
      </c>
      <c r="L16" s="21">
        <f t="shared" si="1"/>
        <v>27.4</v>
      </c>
      <c r="M16" s="21">
        <f t="shared" si="2"/>
        <v>41</v>
      </c>
      <c r="N16" t="s">
        <v>70</v>
      </c>
      <c r="O16" t="s">
        <v>69</v>
      </c>
      <c r="P16" t="s">
        <v>826</v>
      </c>
      <c r="Q16" t="s">
        <v>827</v>
      </c>
      <c r="R16" t="s">
        <v>738</v>
      </c>
      <c r="S16" t="s">
        <v>756</v>
      </c>
      <c r="T16" t="s">
        <v>677</v>
      </c>
      <c r="U16">
        <v>0</v>
      </c>
      <c r="V16" t="s">
        <v>677</v>
      </c>
      <c r="W16">
        <v>0</v>
      </c>
    </row>
    <row r="17" spans="1:23" x14ac:dyDescent="0.25">
      <c r="A17" s="2" t="s">
        <v>73</v>
      </c>
      <c r="B17" s="14" t="s">
        <v>74</v>
      </c>
      <c r="C17" s="15" t="s">
        <v>75</v>
      </c>
      <c r="D17" s="2" t="s">
        <v>76</v>
      </c>
      <c r="E17" s="16" t="s">
        <v>77</v>
      </c>
      <c r="F17" s="2" t="s">
        <v>11</v>
      </c>
      <c r="G17" s="3">
        <v>18841</v>
      </c>
      <c r="H17" s="3">
        <v>1</v>
      </c>
      <c r="I17" s="17">
        <v>400</v>
      </c>
      <c r="J17" s="6">
        <v>37</v>
      </c>
      <c r="K17" s="21">
        <f t="shared" si="0"/>
        <v>27.8</v>
      </c>
      <c r="L17" s="21">
        <f t="shared" si="1"/>
        <v>18.5</v>
      </c>
      <c r="M17" s="21">
        <f t="shared" si="2"/>
        <v>27.8</v>
      </c>
      <c r="N17" t="s">
        <v>74</v>
      </c>
      <c r="O17" t="s">
        <v>73</v>
      </c>
      <c r="P17" t="s">
        <v>801</v>
      </c>
      <c r="Q17" t="s">
        <v>802</v>
      </c>
      <c r="R17" t="s">
        <v>738</v>
      </c>
      <c r="S17" t="s">
        <v>756</v>
      </c>
      <c r="T17" t="s">
        <v>677</v>
      </c>
      <c r="U17">
        <v>0</v>
      </c>
      <c r="V17" t="s">
        <v>677</v>
      </c>
      <c r="W17">
        <v>0</v>
      </c>
    </row>
    <row r="18" spans="1:23" x14ac:dyDescent="0.25">
      <c r="A18" s="2" t="s">
        <v>73</v>
      </c>
      <c r="B18" s="14" t="s">
        <v>74</v>
      </c>
      <c r="C18" s="15" t="s">
        <v>78</v>
      </c>
      <c r="D18" s="2" t="s">
        <v>76</v>
      </c>
      <c r="E18" s="16" t="s">
        <v>79</v>
      </c>
      <c r="F18" s="2" t="s">
        <v>11</v>
      </c>
      <c r="G18" s="3">
        <v>18841</v>
      </c>
      <c r="H18" s="3">
        <v>1</v>
      </c>
      <c r="I18" s="17">
        <v>400</v>
      </c>
      <c r="J18" s="6">
        <v>37</v>
      </c>
      <c r="K18" s="21">
        <f t="shared" si="0"/>
        <v>27.8</v>
      </c>
      <c r="L18" s="21">
        <f t="shared" si="1"/>
        <v>18.5</v>
      </c>
      <c r="M18" s="21">
        <f t="shared" si="2"/>
        <v>27.8</v>
      </c>
      <c r="N18" t="s">
        <v>74</v>
      </c>
      <c r="O18" t="s">
        <v>73</v>
      </c>
      <c r="P18" t="s">
        <v>801</v>
      </c>
      <c r="Q18" t="s">
        <v>802</v>
      </c>
      <c r="R18" t="s">
        <v>738</v>
      </c>
      <c r="S18" t="s">
        <v>756</v>
      </c>
      <c r="T18" t="s">
        <v>677</v>
      </c>
      <c r="U18">
        <v>0</v>
      </c>
      <c r="V18" t="s">
        <v>677</v>
      </c>
      <c r="W18">
        <v>0</v>
      </c>
    </row>
    <row r="19" spans="1:23" x14ac:dyDescent="0.25">
      <c r="A19" s="2" t="s">
        <v>80</v>
      </c>
      <c r="B19" s="14" t="s">
        <v>81</v>
      </c>
      <c r="C19" s="15" t="s">
        <v>82</v>
      </c>
      <c r="D19" s="2" t="s">
        <v>9</v>
      </c>
      <c r="E19" s="16" t="s">
        <v>83</v>
      </c>
      <c r="F19" s="2" t="s">
        <v>11</v>
      </c>
      <c r="G19" s="3">
        <v>40302</v>
      </c>
      <c r="H19" s="3">
        <v>1</v>
      </c>
      <c r="I19" s="17">
        <v>400</v>
      </c>
      <c r="J19" s="6">
        <v>45</v>
      </c>
      <c r="K19" s="21">
        <f t="shared" si="0"/>
        <v>33.799999999999997</v>
      </c>
      <c r="L19" s="21">
        <f t="shared" si="1"/>
        <v>22.5</v>
      </c>
      <c r="M19" s="21">
        <f t="shared" si="2"/>
        <v>33.799999999999997</v>
      </c>
      <c r="N19" t="s">
        <v>81</v>
      </c>
      <c r="O19" t="s">
        <v>80</v>
      </c>
      <c r="P19" t="s">
        <v>858</v>
      </c>
      <c r="Q19" t="s">
        <v>859</v>
      </c>
      <c r="R19" t="s">
        <v>738</v>
      </c>
      <c r="S19" t="s">
        <v>756</v>
      </c>
      <c r="T19" t="s">
        <v>677</v>
      </c>
      <c r="U19">
        <v>0</v>
      </c>
      <c r="V19" t="s">
        <v>677</v>
      </c>
      <c r="W19">
        <v>0</v>
      </c>
    </row>
    <row r="20" spans="1:23" x14ac:dyDescent="0.25">
      <c r="A20" s="2" t="s">
        <v>84</v>
      </c>
      <c r="B20" s="14" t="s">
        <v>85</v>
      </c>
      <c r="C20" s="15" t="s">
        <v>86</v>
      </c>
      <c r="D20" s="2" t="s">
        <v>9</v>
      </c>
      <c r="E20" s="16" t="s">
        <v>87</v>
      </c>
      <c r="F20" s="2" t="s">
        <v>11</v>
      </c>
      <c r="G20" s="3">
        <v>28855</v>
      </c>
      <c r="H20" s="3">
        <v>1</v>
      </c>
      <c r="I20" s="17">
        <v>600</v>
      </c>
      <c r="J20" s="6">
        <v>47</v>
      </c>
      <c r="K20" s="21">
        <f t="shared" si="0"/>
        <v>35.299999999999997</v>
      </c>
      <c r="L20" s="21">
        <f t="shared" si="1"/>
        <v>23.5</v>
      </c>
      <c r="M20" s="21">
        <f t="shared" si="2"/>
        <v>35.299999999999997</v>
      </c>
      <c r="N20" t="s">
        <v>85</v>
      </c>
      <c r="O20" t="s">
        <v>763</v>
      </c>
      <c r="P20" t="s">
        <v>764</v>
      </c>
      <c r="Q20" t="s">
        <v>763</v>
      </c>
      <c r="R20" t="s">
        <v>755</v>
      </c>
      <c r="S20" t="s">
        <v>570</v>
      </c>
      <c r="T20" t="s">
        <v>677</v>
      </c>
      <c r="U20">
        <v>0</v>
      </c>
      <c r="V20" t="s">
        <v>677</v>
      </c>
      <c r="W20">
        <v>0</v>
      </c>
    </row>
    <row r="21" spans="1:23" x14ac:dyDescent="0.25">
      <c r="A21" s="2" t="s">
        <v>84</v>
      </c>
      <c r="B21" s="14" t="s">
        <v>85</v>
      </c>
      <c r="C21" s="15" t="s">
        <v>88</v>
      </c>
      <c r="D21" s="2" t="s">
        <v>89</v>
      </c>
      <c r="E21" s="16" t="s">
        <v>90</v>
      </c>
      <c r="F21" s="2" t="s">
        <v>11</v>
      </c>
      <c r="G21" s="3">
        <v>28855</v>
      </c>
      <c r="H21" s="3">
        <v>1</v>
      </c>
      <c r="I21" s="17">
        <v>600</v>
      </c>
      <c r="J21" s="6">
        <v>48</v>
      </c>
      <c r="K21" s="21">
        <f t="shared" si="0"/>
        <v>36</v>
      </c>
      <c r="L21" s="21">
        <f t="shared" si="1"/>
        <v>24</v>
      </c>
      <c r="M21" s="21">
        <f t="shared" si="2"/>
        <v>36</v>
      </c>
      <c r="N21" t="s">
        <v>85</v>
      </c>
      <c r="O21" t="s">
        <v>763</v>
      </c>
      <c r="P21" t="s">
        <v>764</v>
      </c>
      <c r="Q21" t="s">
        <v>763</v>
      </c>
      <c r="R21" t="s">
        <v>755</v>
      </c>
      <c r="S21" t="s">
        <v>570</v>
      </c>
      <c r="T21" t="s">
        <v>677</v>
      </c>
      <c r="U21">
        <v>0</v>
      </c>
      <c r="V21" t="s">
        <v>677</v>
      </c>
      <c r="W21">
        <v>0</v>
      </c>
    </row>
    <row r="22" spans="1:23" x14ac:dyDescent="0.25">
      <c r="A22" s="2" t="s">
        <v>91</v>
      </c>
      <c r="B22" s="14" t="s">
        <v>92</v>
      </c>
      <c r="C22" s="15" t="s">
        <v>640</v>
      </c>
      <c r="D22" s="2" t="s">
        <v>19</v>
      </c>
      <c r="E22" s="16" t="s">
        <v>93</v>
      </c>
      <c r="F22" s="2" t="s">
        <v>11</v>
      </c>
      <c r="G22" s="3">
        <v>30785</v>
      </c>
      <c r="H22" s="3">
        <v>1</v>
      </c>
      <c r="I22" s="17">
        <v>600</v>
      </c>
      <c r="J22" s="6">
        <v>51</v>
      </c>
      <c r="K22" s="21">
        <f t="shared" si="0"/>
        <v>38.299999999999997</v>
      </c>
      <c r="L22" s="21">
        <f t="shared" si="1"/>
        <v>25.5</v>
      </c>
      <c r="M22" s="21">
        <f t="shared" si="2"/>
        <v>38.299999999999997</v>
      </c>
      <c r="N22" t="s">
        <v>92</v>
      </c>
      <c r="O22" t="s">
        <v>936</v>
      </c>
      <c r="P22" t="s">
        <v>764</v>
      </c>
      <c r="Q22" t="s">
        <v>763</v>
      </c>
      <c r="R22" t="s">
        <v>677</v>
      </c>
      <c r="S22">
        <v>0</v>
      </c>
      <c r="T22" t="s">
        <v>677</v>
      </c>
      <c r="U22">
        <v>0</v>
      </c>
      <c r="V22" t="s">
        <v>937</v>
      </c>
      <c r="W22" t="s">
        <v>938</v>
      </c>
    </row>
    <row r="23" spans="1:23" x14ac:dyDescent="0.25">
      <c r="A23" s="2" t="s">
        <v>91</v>
      </c>
      <c r="B23" s="14" t="s">
        <v>92</v>
      </c>
      <c r="C23" s="15" t="s">
        <v>641</v>
      </c>
      <c r="D23" s="2" t="s">
        <v>94</v>
      </c>
      <c r="E23" s="16" t="s">
        <v>93</v>
      </c>
      <c r="F23" s="2" t="s">
        <v>11</v>
      </c>
      <c r="G23" s="3">
        <v>30785</v>
      </c>
      <c r="H23" s="3">
        <v>1</v>
      </c>
      <c r="I23" s="17">
        <v>600</v>
      </c>
      <c r="J23" s="6">
        <v>51</v>
      </c>
      <c r="K23" s="21">
        <f t="shared" si="0"/>
        <v>38.299999999999997</v>
      </c>
      <c r="L23" s="21">
        <f t="shared" si="1"/>
        <v>25.5</v>
      </c>
      <c r="M23" s="21">
        <f t="shared" si="2"/>
        <v>38.299999999999997</v>
      </c>
      <c r="N23" t="s">
        <v>92</v>
      </c>
      <c r="O23" t="s">
        <v>936</v>
      </c>
      <c r="P23" t="s">
        <v>764</v>
      </c>
      <c r="Q23" t="s">
        <v>763</v>
      </c>
      <c r="R23" t="s">
        <v>677</v>
      </c>
      <c r="S23">
        <v>0</v>
      </c>
      <c r="T23" t="s">
        <v>677</v>
      </c>
      <c r="U23">
        <v>0</v>
      </c>
      <c r="V23" t="s">
        <v>937</v>
      </c>
      <c r="W23" t="s">
        <v>938</v>
      </c>
    </row>
    <row r="24" spans="1:23" x14ac:dyDescent="0.25">
      <c r="A24" s="2" t="s">
        <v>91</v>
      </c>
      <c r="B24" s="14" t="s">
        <v>92</v>
      </c>
      <c r="C24" s="15" t="s">
        <v>640</v>
      </c>
      <c r="D24" s="2" t="s">
        <v>19</v>
      </c>
      <c r="E24" s="16" t="s">
        <v>93</v>
      </c>
      <c r="F24" s="2" t="s">
        <v>660</v>
      </c>
      <c r="G24" s="3">
        <v>43644</v>
      </c>
      <c r="H24" s="3">
        <v>1</v>
      </c>
      <c r="I24" s="17">
        <v>600</v>
      </c>
      <c r="J24" s="6">
        <v>63</v>
      </c>
      <c r="K24" s="21">
        <f t="shared" si="0"/>
        <v>47.3</v>
      </c>
      <c r="L24" s="21">
        <f t="shared" si="1"/>
        <v>31.5</v>
      </c>
      <c r="M24" s="21">
        <f t="shared" si="2"/>
        <v>47.3</v>
      </c>
      <c r="N24" t="s">
        <v>92</v>
      </c>
      <c r="O24" t="s">
        <v>936</v>
      </c>
      <c r="P24" t="s">
        <v>764</v>
      </c>
      <c r="Q24" t="s">
        <v>763</v>
      </c>
      <c r="R24" t="s">
        <v>677</v>
      </c>
      <c r="S24">
        <v>0</v>
      </c>
      <c r="T24" t="s">
        <v>677</v>
      </c>
      <c r="U24">
        <v>0</v>
      </c>
      <c r="V24" t="s">
        <v>937</v>
      </c>
      <c r="W24" t="s">
        <v>938</v>
      </c>
    </row>
    <row r="25" spans="1:23" x14ac:dyDescent="0.25">
      <c r="A25" s="2" t="s">
        <v>91</v>
      </c>
      <c r="B25" s="14" t="s">
        <v>92</v>
      </c>
      <c r="C25" s="15" t="s">
        <v>641</v>
      </c>
      <c r="D25" s="2" t="s">
        <v>94</v>
      </c>
      <c r="E25" s="16" t="s">
        <v>93</v>
      </c>
      <c r="F25" s="2" t="s">
        <v>660</v>
      </c>
      <c r="G25" s="3">
        <v>43644</v>
      </c>
      <c r="H25" s="3">
        <v>1</v>
      </c>
      <c r="I25" s="17">
        <v>600</v>
      </c>
      <c r="J25" s="6">
        <v>63</v>
      </c>
      <c r="K25" s="21">
        <f t="shared" si="0"/>
        <v>47.3</v>
      </c>
      <c r="L25" s="21">
        <f t="shared" si="1"/>
        <v>31.5</v>
      </c>
      <c r="M25" s="21">
        <f t="shared" si="2"/>
        <v>47.3</v>
      </c>
      <c r="N25" t="s">
        <v>92</v>
      </c>
      <c r="O25" t="s">
        <v>936</v>
      </c>
      <c r="P25" t="s">
        <v>764</v>
      </c>
      <c r="Q25" t="s">
        <v>763</v>
      </c>
      <c r="R25" t="s">
        <v>677</v>
      </c>
      <c r="S25">
        <v>0</v>
      </c>
      <c r="T25" t="s">
        <v>677</v>
      </c>
      <c r="U25">
        <v>0</v>
      </c>
      <c r="V25" t="s">
        <v>937</v>
      </c>
      <c r="W25" t="s">
        <v>938</v>
      </c>
    </row>
    <row r="26" spans="1:23" x14ac:dyDescent="0.25">
      <c r="A26" s="2" t="s">
        <v>95</v>
      </c>
      <c r="B26" s="14" t="s">
        <v>96</v>
      </c>
      <c r="C26" s="15" t="s">
        <v>97</v>
      </c>
      <c r="D26" s="2" t="s">
        <v>9</v>
      </c>
      <c r="E26" s="16" t="s">
        <v>98</v>
      </c>
      <c r="F26" s="2" t="s">
        <v>11</v>
      </c>
      <c r="G26" s="3">
        <v>1514</v>
      </c>
      <c r="H26" s="3">
        <v>1</v>
      </c>
      <c r="I26" s="17">
        <v>40</v>
      </c>
      <c r="J26" s="6">
        <v>35</v>
      </c>
      <c r="K26" s="21">
        <f t="shared" si="0"/>
        <v>26.3</v>
      </c>
      <c r="L26" s="21">
        <f t="shared" si="1"/>
        <v>17.5</v>
      </c>
      <c r="M26" s="21">
        <f t="shared" si="2"/>
        <v>26.3</v>
      </c>
      <c r="N26" t="s">
        <v>96</v>
      </c>
      <c r="O26" t="s">
        <v>95</v>
      </c>
      <c r="P26" t="s">
        <v>697</v>
      </c>
      <c r="Q26" t="s">
        <v>95</v>
      </c>
      <c r="R26" t="s">
        <v>687</v>
      </c>
      <c r="S26" t="s">
        <v>688</v>
      </c>
      <c r="T26" t="s">
        <v>677</v>
      </c>
      <c r="U26">
        <v>0</v>
      </c>
      <c r="V26" t="s">
        <v>677</v>
      </c>
      <c r="W26">
        <v>0</v>
      </c>
    </row>
    <row r="27" spans="1:23" x14ac:dyDescent="0.25">
      <c r="A27" s="2" t="s">
        <v>95</v>
      </c>
      <c r="B27" s="14" t="s">
        <v>96</v>
      </c>
      <c r="C27" s="15" t="s">
        <v>99</v>
      </c>
      <c r="D27" s="2" t="s">
        <v>100</v>
      </c>
      <c r="E27" s="16" t="s">
        <v>101</v>
      </c>
      <c r="F27" s="2" t="s">
        <v>11</v>
      </c>
      <c r="G27" s="3">
        <v>1514</v>
      </c>
      <c r="H27" s="3">
        <v>1</v>
      </c>
      <c r="I27" s="17">
        <v>40</v>
      </c>
      <c r="J27" s="6">
        <v>35</v>
      </c>
      <c r="K27" s="21">
        <f t="shared" si="0"/>
        <v>26.3</v>
      </c>
      <c r="L27" s="21">
        <f t="shared" si="1"/>
        <v>17.5</v>
      </c>
      <c r="M27" s="21">
        <f t="shared" si="2"/>
        <v>26.3</v>
      </c>
      <c r="N27" t="s">
        <v>96</v>
      </c>
      <c r="O27" t="s">
        <v>95</v>
      </c>
      <c r="P27" t="s">
        <v>697</v>
      </c>
      <c r="Q27" t="s">
        <v>95</v>
      </c>
      <c r="R27" t="s">
        <v>687</v>
      </c>
      <c r="S27" t="s">
        <v>688</v>
      </c>
      <c r="T27" t="s">
        <v>677</v>
      </c>
      <c r="U27">
        <v>0</v>
      </c>
      <c r="V27" t="s">
        <v>677</v>
      </c>
      <c r="W27">
        <v>0</v>
      </c>
    </row>
    <row r="28" spans="1:23" x14ac:dyDescent="0.25">
      <c r="A28" s="2" t="s">
        <v>102</v>
      </c>
      <c r="B28" s="14" t="s">
        <v>103</v>
      </c>
      <c r="C28" s="15" t="s">
        <v>104</v>
      </c>
      <c r="D28" s="2" t="s">
        <v>105</v>
      </c>
      <c r="E28" s="16" t="s">
        <v>106</v>
      </c>
      <c r="F28" s="2" t="s">
        <v>11</v>
      </c>
      <c r="G28" s="3">
        <v>878</v>
      </c>
      <c r="H28" s="3">
        <v>1</v>
      </c>
      <c r="I28" s="17">
        <v>350</v>
      </c>
      <c r="J28" s="6">
        <v>2.5</v>
      </c>
      <c r="K28" s="21">
        <f t="shared" si="0"/>
        <v>1.9</v>
      </c>
      <c r="L28" s="21">
        <f t="shared" si="1"/>
        <v>1.3</v>
      </c>
      <c r="M28" s="21">
        <f t="shared" si="2"/>
        <v>1.9</v>
      </c>
      <c r="N28" t="s">
        <v>103</v>
      </c>
      <c r="O28" t="s">
        <v>102</v>
      </c>
      <c r="P28" t="s">
        <v>697</v>
      </c>
      <c r="Q28" t="s">
        <v>95</v>
      </c>
      <c r="R28" t="s">
        <v>687</v>
      </c>
      <c r="S28" t="s">
        <v>688</v>
      </c>
      <c r="T28" t="s">
        <v>677</v>
      </c>
      <c r="U28">
        <v>0</v>
      </c>
      <c r="V28" t="s">
        <v>760</v>
      </c>
      <c r="W28" t="s">
        <v>761</v>
      </c>
    </row>
    <row r="29" spans="1:23" x14ac:dyDescent="0.25">
      <c r="A29" s="2" t="s">
        <v>107</v>
      </c>
      <c r="B29" s="14" t="s">
        <v>108</v>
      </c>
      <c r="C29" s="15" t="s">
        <v>109</v>
      </c>
      <c r="D29" s="2" t="s">
        <v>9</v>
      </c>
      <c r="E29" s="16" t="s">
        <v>110</v>
      </c>
      <c r="F29" s="2" t="s">
        <v>11</v>
      </c>
      <c r="G29" s="3">
        <v>3360</v>
      </c>
      <c r="H29" s="3">
        <v>1.1000000000000001</v>
      </c>
      <c r="I29" s="17">
        <v>40</v>
      </c>
      <c r="J29" s="6">
        <v>76</v>
      </c>
      <c r="K29" s="21">
        <f t="shared" si="0"/>
        <v>57</v>
      </c>
      <c r="L29" s="21">
        <f t="shared" si="1"/>
        <v>38</v>
      </c>
      <c r="M29" s="21">
        <f t="shared" si="2"/>
        <v>62.7</v>
      </c>
      <c r="N29" t="s">
        <v>108</v>
      </c>
      <c r="O29" t="s">
        <v>881</v>
      </c>
      <c r="P29" t="s">
        <v>697</v>
      </c>
      <c r="Q29" t="s">
        <v>95</v>
      </c>
      <c r="R29" t="s">
        <v>755</v>
      </c>
      <c r="S29" t="s">
        <v>570</v>
      </c>
      <c r="T29" t="s">
        <v>677</v>
      </c>
      <c r="U29">
        <v>0</v>
      </c>
      <c r="V29" t="s">
        <v>677</v>
      </c>
      <c r="W29">
        <v>0</v>
      </c>
    </row>
    <row r="30" spans="1:23" x14ac:dyDescent="0.25">
      <c r="A30" s="2" t="s">
        <v>107</v>
      </c>
      <c r="B30" s="14" t="s">
        <v>108</v>
      </c>
      <c r="C30" s="15" t="s">
        <v>111</v>
      </c>
      <c r="D30" s="2" t="s">
        <v>112</v>
      </c>
      <c r="E30" s="16" t="s">
        <v>113</v>
      </c>
      <c r="F30" s="2" t="s">
        <v>11</v>
      </c>
      <c r="G30" s="3">
        <v>3360</v>
      </c>
      <c r="H30" s="3">
        <v>1.1000000000000001</v>
      </c>
      <c r="I30" s="17">
        <v>40</v>
      </c>
      <c r="J30" s="6">
        <v>76</v>
      </c>
      <c r="K30" s="21">
        <f t="shared" si="0"/>
        <v>57</v>
      </c>
      <c r="L30" s="21">
        <f t="shared" si="1"/>
        <v>38</v>
      </c>
      <c r="M30" s="21">
        <f t="shared" si="2"/>
        <v>62.7</v>
      </c>
      <c r="N30" t="s">
        <v>108</v>
      </c>
      <c r="O30" t="s">
        <v>881</v>
      </c>
      <c r="P30" t="s">
        <v>697</v>
      </c>
      <c r="Q30" t="s">
        <v>95</v>
      </c>
      <c r="R30" t="s">
        <v>755</v>
      </c>
      <c r="S30" t="s">
        <v>570</v>
      </c>
      <c r="T30" t="s">
        <v>677</v>
      </c>
      <c r="U30">
        <v>0</v>
      </c>
      <c r="V30" t="s">
        <v>677</v>
      </c>
      <c r="W30">
        <v>0</v>
      </c>
    </row>
    <row r="31" spans="1:23" x14ac:dyDescent="0.25">
      <c r="A31" s="2" t="s">
        <v>114</v>
      </c>
      <c r="B31" s="14" t="s">
        <v>115</v>
      </c>
      <c r="C31" s="15" t="s">
        <v>116</v>
      </c>
      <c r="D31" s="2" t="s">
        <v>9</v>
      </c>
      <c r="E31" s="16" t="s">
        <v>117</v>
      </c>
      <c r="F31" s="2" t="s">
        <v>11</v>
      </c>
      <c r="G31" s="3">
        <v>2020</v>
      </c>
      <c r="H31" s="3">
        <v>1</v>
      </c>
      <c r="I31" s="17">
        <v>30</v>
      </c>
      <c r="J31" s="6">
        <v>65</v>
      </c>
      <c r="K31" s="21">
        <f t="shared" si="0"/>
        <v>48.8</v>
      </c>
      <c r="L31" s="21">
        <f t="shared" si="1"/>
        <v>32.5</v>
      </c>
      <c r="M31" s="21">
        <f t="shared" si="2"/>
        <v>48.8</v>
      </c>
      <c r="N31" t="s">
        <v>115</v>
      </c>
      <c r="O31" t="s">
        <v>114</v>
      </c>
      <c r="P31" t="s">
        <v>832</v>
      </c>
      <c r="Q31" t="s">
        <v>114</v>
      </c>
      <c r="R31" t="s">
        <v>677</v>
      </c>
      <c r="S31">
        <v>0</v>
      </c>
      <c r="T31" t="s">
        <v>677</v>
      </c>
      <c r="U31">
        <v>0</v>
      </c>
      <c r="V31" t="s">
        <v>677</v>
      </c>
      <c r="W31">
        <v>0</v>
      </c>
    </row>
    <row r="32" spans="1:23" x14ac:dyDescent="0.25">
      <c r="A32" s="2" t="s">
        <v>118</v>
      </c>
      <c r="B32" s="14" t="s">
        <v>119</v>
      </c>
      <c r="C32" s="15" t="s">
        <v>120</v>
      </c>
      <c r="D32" s="2" t="s">
        <v>76</v>
      </c>
      <c r="E32" s="16" t="s">
        <v>121</v>
      </c>
      <c r="F32" s="2" t="s">
        <v>11</v>
      </c>
      <c r="G32" s="3">
        <v>2248</v>
      </c>
      <c r="H32" s="3">
        <v>1.1000000000000001</v>
      </c>
      <c r="I32" s="17">
        <v>30</v>
      </c>
      <c r="J32" s="6">
        <v>65</v>
      </c>
      <c r="K32" s="21">
        <f t="shared" si="0"/>
        <v>48.8</v>
      </c>
      <c r="L32" s="21">
        <f t="shared" si="1"/>
        <v>32.5</v>
      </c>
      <c r="M32" s="21">
        <f t="shared" si="2"/>
        <v>53.7</v>
      </c>
      <c r="N32" t="s">
        <v>119</v>
      </c>
      <c r="O32" t="s">
        <v>118</v>
      </c>
      <c r="P32" t="s">
        <v>832</v>
      </c>
      <c r="Q32" t="s">
        <v>114</v>
      </c>
      <c r="R32" t="s">
        <v>755</v>
      </c>
      <c r="S32" t="s">
        <v>570</v>
      </c>
      <c r="T32" t="s">
        <v>677</v>
      </c>
      <c r="U32">
        <v>0</v>
      </c>
      <c r="V32" t="s">
        <v>677</v>
      </c>
      <c r="W32">
        <v>0</v>
      </c>
    </row>
    <row r="33" spans="1:24" x14ac:dyDescent="0.25">
      <c r="A33" s="2" t="s">
        <v>122</v>
      </c>
      <c r="B33" s="14" t="s">
        <v>123</v>
      </c>
      <c r="C33" s="15" t="s">
        <v>124</v>
      </c>
      <c r="D33" s="2" t="s">
        <v>125</v>
      </c>
      <c r="E33" s="16" t="s">
        <v>126</v>
      </c>
      <c r="F33" s="2" t="s">
        <v>11</v>
      </c>
      <c r="G33" s="3">
        <v>2180</v>
      </c>
      <c r="H33" s="3">
        <v>1.4</v>
      </c>
      <c r="I33" s="17">
        <v>100</v>
      </c>
      <c r="J33" s="6">
        <v>17</v>
      </c>
      <c r="K33" s="21">
        <f t="shared" si="0"/>
        <v>12.8</v>
      </c>
      <c r="L33" s="21">
        <f t="shared" si="1"/>
        <v>8.5</v>
      </c>
      <c r="M33" s="21">
        <f t="shared" si="2"/>
        <v>17.899999999999999</v>
      </c>
      <c r="N33" t="s">
        <v>123</v>
      </c>
      <c r="O33" t="s">
        <v>122</v>
      </c>
      <c r="P33" t="s">
        <v>860</v>
      </c>
      <c r="Q33" t="s">
        <v>122</v>
      </c>
      <c r="R33" t="s">
        <v>795</v>
      </c>
      <c r="S33" t="s">
        <v>796</v>
      </c>
      <c r="T33" t="s">
        <v>841</v>
      </c>
      <c r="U33" t="s">
        <v>842</v>
      </c>
      <c r="V33" t="s">
        <v>822</v>
      </c>
      <c r="W33" t="s">
        <v>823</v>
      </c>
      <c r="X33" s="3"/>
    </row>
    <row r="34" spans="1:24" x14ac:dyDescent="0.25">
      <c r="A34" s="2" t="s">
        <v>127</v>
      </c>
      <c r="B34" s="14" t="s">
        <v>128</v>
      </c>
      <c r="C34" s="15" t="s">
        <v>129</v>
      </c>
      <c r="D34" s="2" t="s">
        <v>9</v>
      </c>
      <c r="E34" s="16" t="s">
        <v>130</v>
      </c>
      <c r="F34" s="2" t="s">
        <v>11</v>
      </c>
      <c r="G34" s="3">
        <v>3453</v>
      </c>
      <c r="H34" s="3">
        <v>1.1000000000000001</v>
      </c>
      <c r="I34" s="17">
        <v>7.5318181818181822</v>
      </c>
      <c r="J34" s="6">
        <v>400</v>
      </c>
      <c r="K34" s="21">
        <f t="shared" si="0"/>
        <v>300</v>
      </c>
      <c r="L34" s="21">
        <f t="shared" si="1"/>
        <v>200</v>
      </c>
      <c r="M34" s="21">
        <f t="shared" si="2"/>
        <v>330</v>
      </c>
      <c r="N34" t="s">
        <v>128</v>
      </c>
      <c r="O34" t="s">
        <v>817</v>
      </c>
      <c r="P34" t="s">
        <v>818</v>
      </c>
      <c r="Q34" t="s">
        <v>819</v>
      </c>
      <c r="R34" t="s">
        <v>755</v>
      </c>
      <c r="S34" t="s">
        <v>570</v>
      </c>
      <c r="T34" t="s">
        <v>820</v>
      </c>
      <c r="U34" t="s">
        <v>821</v>
      </c>
      <c r="V34" t="s">
        <v>822</v>
      </c>
      <c r="W34" t="s">
        <v>823</v>
      </c>
    </row>
    <row r="35" spans="1:24" x14ac:dyDescent="0.25">
      <c r="A35" s="2" t="s">
        <v>131</v>
      </c>
      <c r="B35" s="14" t="s">
        <v>132</v>
      </c>
      <c r="C35" s="15" t="s">
        <v>133</v>
      </c>
      <c r="D35" s="2" t="s">
        <v>19</v>
      </c>
      <c r="E35" s="16" t="s">
        <v>134</v>
      </c>
      <c r="F35" s="2" t="s">
        <v>11</v>
      </c>
      <c r="G35" s="3">
        <v>1080</v>
      </c>
      <c r="H35" s="3">
        <v>1</v>
      </c>
      <c r="I35" s="17">
        <v>300</v>
      </c>
      <c r="J35" s="6">
        <v>3</v>
      </c>
      <c r="K35" s="21">
        <f t="shared" si="0"/>
        <v>2.2999999999999998</v>
      </c>
      <c r="L35" s="21">
        <f t="shared" si="1"/>
        <v>1.5</v>
      </c>
      <c r="M35" s="21">
        <f t="shared" si="2"/>
        <v>2.2999999999999998</v>
      </c>
      <c r="N35" t="s">
        <v>132</v>
      </c>
      <c r="O35" t="s">
        <v>131</v>
      </c>
      <c r="P35" t="s">
        <v>920</v>
      </c>
      <c r="Q35" t="s">
        <v>921</v>
      </c>
      <c r="R35" t="s">
        <v>677</v>
      </c>
      <c r="S35">
        <v>0</v>
      </c>
      <c r="T35" t="s">
        <v>677</v>
      </c>
      <c r="U35">
        <v>0</v>
      </c>
      <c r="V35" t="s">
        <v>760</v>
      </c>
      <c r="W35" t="s">
        <v>761</v>
      </c>
    </row>
    <row r="36" spans="1:24" x14ac:dyDescent="0.25">
      <c r="A36" s="2" t="s">
        <v>135</v>
      </c>
      <c r="B36" s="14" t="s">
        <v>136</v>
      </c>
      <c r="C36" s="15" t="s">
        <v>137</v>
      </c>
      <c r="D36" s="2" t="s">
        <v>138</v>
      </c>
      <c r="E36" s="16" t="s">
        <v>139</v>
      </c>
      <c r="F36" s="2" t="s">
        <v>11</v>
      </c>
      <c r="G36" s="3">
        <v>1030</v>
      </c>
      <c r="H36" s="3">
        <v>1</v>
      </c>
      <c r="I36" s="17">
        <v>300</v>
      </c>
      <c r="J36" s="6">
        <v>3.4</v>
      </c>
      <c r="K36" s="21">
        <f t="shared" si="0"/>
        <v>2.6</v>
      </c>
      <c r="L36" s="21">
        <f t="shared" si="1"/>
        <v>1.7</v>
      </c>
      <c r="M36" s="21">
        <f t="shared" si="2"/>
        <v>2.6</v>
      </c>
      <c r="N36" t="s">
        <v>136</v>
      </c>
      <c r="O36" t="s">
        <v>135</v>
      </c>
      <c r="P36" t="s">
        <v>839</v>
      </c>
      <c r="Q36" t="s">
        <v>840</v>
      </c>
      <c r="R36" t="s">
        <v>795</v>
      </c>
      <c r="S36" t="s">
        <v>796</v>
      </c>
      <c r="T36" t="s">
        <v>820</v>
      </c>
      <c r="U36" t="s">
        <v>821</v>
      </c>
      <c r="V36" t="s">
        <v>822</v>
      </c>
      <c r="W36" t="s">
        <v>823</v>
      </c>
    </row>
    <row r="37" spans="1:24" x14ac:dyDescent="0.25">
      <c r="A37" s="2" t="s">
        <v>140</v>
      </c>
      <c r="B37" s="14" t="s">
        <v>141</v>
      </c>
      <c r="C37" s="15" t="s">
        <v>142</v>
      </c>
      <c r="D37" s="2" t="s">
        <v>143</v>
      </c>
      <c r="E37" s="16" t="s">
        <v>144</v>
      </c>
      <c r="F37" s="2" t="s">
        <v>11</v>
      </c>
      <c r="G37" s="3">
        <v>1716</v>
      </c>
      <c r="H37" s="3">
        <v>1</v>
      </c>
      <c r="I37" s="17">
        <v>300</v>
      </c>
      <c r="J37" s="6">
        <v>5.5</v>
      </c>
      <c r="K37" s="21">
        <f t="shared" si="0"/>
        <v>4.0999999999999996</v>
      </c>
      <c r="L37" s="21">
        <f t="shared" si="1"/>
        <v>2.8</v>
      </c>
      <c r="M37" s="21">
        <f t="shared" si="2"/>
        <v>4.0999999999999996</v>
      </c>
      <c r="N37" t="s">
        <v>141</v>
      </c>
      <c r="O37" t="s">
        <v>833</v>
      </c>
      <c r="P37" t="s">
        <v>782</v>
      </c>
      <c r="Q37" t="s">
        <v>12</v>
      </c>
      <c r="R37" t="s">
        <v>795</v>
      </c>
      <c r="S37" t="s">
        <v>796</v>
      </c>
      <c r="T37" t="s">
        <v>677</v>
      </c>
      <c r="U37">
        <v>0</v>
      </c>
      <c r="V37" t="s">
        <v>760</v>
      </c>
      <c r="W37" t="s">
        <v>761</v>
      </c>
    </row>
    <row r="38" spans="1:24" x14ac:dyDescent="0.25">
      <c r="A38" s="2" t="s">
        <v>145</v>
      </c>
      <c r="B38" s="14" t="s">
        <v>146</v>
      </c>
      <c r="C38" s="15" t="s">
        <v>147</v>
      </c>
      <c r="D38" s="2" t="s">
        <v>148</v>
      </c>
      <c r="E38" s="16" t="s">
        <v>149</v>
      </c>
      <c r="F38" s="2" t="s">
        <v>11</v>
      </c>
      <c r="G38" s="3">
        <v>1675</v>
      </c>
      <c r="H38" s="3">
        <v>1</v>
      </c>
      <c r="I38" s="17">
        <v>300</v>
      </c>
      <c r="J38" s="6">
        <v>5.5</v>
      </c>
      <c r="K38" s="21">
        <f t="shared" si="0"/>
        <v>4.0999999999999996</v>
      </c>
      <c r="L38" s="21">
        <f t="shared" si="1"/>
        <v>2.8</v>
      </c>
      <c r="M38" s="21">
        <f t="shared" si="2"/>
        <v>4.0999999999999996</v>
      </c>
      <c r="N38" t="s">
        <v>146</v>
      </c>
      <c r="O38" t="s">
        <v>145</v>
      </c>
      <c r="P38" t="s">
        <v>834</v>
      </c>
      <c r="Q38" t="s">
        <v>835</v>
      </c>
      <c r="R38" t="s">
        <v>795</v>
      </c>
      <c r="S38" t="s">
        <v>796</v>
      </c>
      <c r="T38" t="s">
        <v>797</v>
      </c>
      <c r="U38" t="s">
        <v>836</v>
      </c>
      <c r="V38" t="s">
        <v>695</v>
      </c>
      <c r="W38" t="s">
        <v>843</v>
      </c>
    </row>
    <row r="39" spans="1:24" x14ac:dyDescent="0.25">
      <c r="A39" s="2" t="s">
        <v>145</v>
      </c>
      <c r="B39" s="14" t="s">
        <v>146</v>
      </c>
      <c r="C39" s="15" t="s">
        <v>147</v>
      </c>
      <c r="D39" s="2" t="s">
        <v>150</v>
      </c>
      <c r="E39" s="16" t="s">
        <v>149</v>
      </c>
      <c r="F39" s="2" t="s">
        <v>11</v>
      </c>
      <c r="G39" s="3">
        <v>1675</v>
      </c>
      <c r="H39" s="3">
        <v>1</v>
      </c>
      <c r="I39" s="17">
        <v>300</v>
      </c>
      <c r="J39" s="6">
        <v>5.5</v>
      </c>
      <c r="K39" s="21">
        <f t="shared" si="0"/>
        <v>4.0999999999999996</v>
      </c>
      <c r="L39" s="21">
        <f t="shared" si="1"/>
        <v>2.8</v>
      </c>
      <c r="M39" s="21">
        <f t="shared" si="2"/>
        <v>4.0999999999999996</v>
      </c>
      <c r="N39" t="s">
        <v>146</v>
      </c>
      <c r="O39" t="s">
        <v>145</v>
      </c>
      <c r="P39" t="s">
        <v>834</v>
      </c>
      <c r="Q39" t="s">
        <v>835</v>
      </c>
      <c r="R39" t="s">
        <v>795</v>
      </c>
      <c r="S39" t="s">
        <v>796</v>
      </c>
      <c r="T39" t="s">
        <v>797</v>
      </c>
      <c r="U39" t="s">
        <v>836</v>
      </c>
      <c r="V39" t="s">
        <v>695</v>
      </c>
      <c r="W39" t="s">
        <v>843</v>
      </c>
    </row>
    <row r="40" spans="1:24" x14ac:dyDescent="0.25">
      <c r="A40" s="2" t="s">
        <v>145</v>
      </c>
      <c r="B40" s="14" t="s">
        <v>146</v>
      </c>
      <c r="C40" s="15" t="s">
        <v>151</v>
      </c>
      <c r="D40" s="2" t="s">
        <v>152</v>
      </c>
      <c r="E40" s="16" t="s">
        <v>153</v>
      </c>
      <c r="F40" s="2" t="s">
        <v>11</v>
      </c>
      <c r="G40" s="3">
        <v>1675</v>
      </c>
      <c r="H40" s="3">
        <v>1</v>
      </c>
      <c r="I40" s="17">
        <v>300</v>
      </c>
      <c r="J40" s="6">
        <v>5.5</v>
      </c>
      <c r="K40" s="21">
        <f t="shared" si="0"/>
        <v>4.0999999999999996</v>
      </c>
      <c r="L40" s="21">
        <f t="shared" si="1"/>
        <v>2.8</v>
      </c>
      <c r="M40" s="21">
        <f t="shared" si="2"/>
        <v>4.0999999999999996</v>
      </c>
      <c r="N40" t="s">
        <v>146</v>
      </c>
      <c r="O40" t="s">
        <v>145</v>
      </c>
      <c r="P40" t="s">
        <v>834</v>
      </c>
      <c r="Q40" t="s">
        <v>835</v>
      </c>
      <c r="R40" t="s">
        <v>795</v>
      </c>
      <c r="S40" t="s">
        <v>796</v>
      </c>
      <c r="T40" t="s">
        <v>797</v>
      </c>
      <c r="U40" t="s">
        <v>836</v>
      </c>
      <c r="V40" t="s">
        <v>695</v>
      </c>
      <c r="W40" t="s">
        <v>843</v>
      </c>
    </row>
    <row r="41" spans="1:24" x14ac:dyDescent="0.25">
      <c r="A41" s="2" t="s">
        <v>145</v>
      </c>
      <c r="B41" s="14" t="s">
        <v>146</v>
      </c>
      <c r="C41" s="15" t="s">
        <v>154</v>
      </c>
      <c r="D41" s="2" t="s">
        <v>155</v>
      </c>
      <c r="E41" s="16" t="s">
        <v>156</v>
      </c>
      <c r="F41" s="2" t="s">
        <v>11</v>
      </c>
      <c r="G41" s="3">
        <v>1675</v>
      </c>
      <c r="H41" s="3">
        <v>1</v>
      </c>
      <c r="I41" s="17">
        <v>300</v>
      </c>
      <c r="J41" s="6">
        <v>5.5</v>
      </c>
      <c r="K41" s="21">
        <f t="shared" si="0"/>
        <v>4.0999999999999996</v>
      </c>
      <c r="L41" s="21">
        <f t="shared" si="1"/>
        <v>2.8</v>
      </c>
      <c r="M41" s="21">
        <f t="shared" si="2"/>
        <v>4.0999999999999996</v>
      </c>
      <c r="N41" t="s">
        <v>146</v>
      </c>
      <c r="O41" t="s">
        <v>145</v>
      </c>
      <c r="P41" t="s">
        <v>834</v>
      </c>
      <c r="Q41" t="s">
        <v>835</v>
      </c>
      <c r="R41" t="s">
        <v>795</v>
      </c>
      <c r="S41" t="s">
        <v>796</v>
      </c>
      <c r="T41" t="s">
        <v>797</v>
      </c>
      <c r="U41" t="s">
        <v>836</v>
      </c>
      <c r="V41" t="s">
        <v>695</v>
      </c>
      <c r="W41" t="s">
        <v>843</v>
      </c>
    </row>
    <row r="42" spans="1:24" x14ac:dyDescent="0.25">
      <c r="A42" s="2" t="s">
        <v>145</v>
      </c>
      <c r="B42" s="14" t="s">
        <v>146</v>
      </c>
      <c r="C42" s="15" t="s">
        <v>157</v>
      </c>
      <c r="D42" s="2" t="s">
        <v>158</v>
      </c>
      <c r="E42" s="16" t="s">
        <v>159</v>
      </c>
      <c r="F42" s="2" t="s">
        <v>11</v>
      </c>
      <c r="G42" s="3">
        <v>1675</v>
      </c>
      <c r="H42" s="3">
        <v>1</v>
      </c>
      <c r="I42" s="17">
        <v>300</v>
      </c>
      <c r="J42" s="6">
        <v>5.5</v>
      </c>
      <c r="K42" s="21">
        <f t="shared" si="0"/>
        <v>4.0999999999999996</v>
      </c>
      <c r="L42" s="21">
        <f t="shared" si="1"/>
        <v>2.8</v>
      </c>
      <c r="M42" s="21">
        <f t="shared" si="2"/>
        <v>4.0999999999999996</v>
      </c>
      <c r="N42" t="s">
        <v>146</v>
      </c>
      <c r="O42" t="s">
        <v>145</v>
      </c>
      <c r="P42" t="s">
        <v>834</v>
      </c>
      <c r="Q42" t="s">
        <v>835</v>
      </c>
      <c r="R42" t="s">
        <v>795</v>
      </c>
      <c r="S42" t="s">
        <v>796</v>
      </c>
      <c r="T42" t="s">
        <v>797</v>
      </c>
      <c r="U42" t="s">
        <v>836</v>
      </c>
      <c r="V42" t="s">
        <v>695</v>
      </c>
      <c r="W42" t="s">
        <v>843</v>
      </c>
    </row>
    <row r="43" spans="1:24" x14ac:dyDescent="0.25">
      <c r="A43" s="2" t="s">
        <v>160</v>
      </c>
      <c r="B43" s="14" t="s">
        <v>161</v>
      </c>
      <c r="C43" s="15" t="s">
        <v>162</v>
      </c>
      <c r="D43" s="2" t="s">
        <v>163</v>
      </c>
      <c r="E43" s="16" t="s">
        <v>164</v>
      </c>
      <c r="F43" s="2" t="s">
        <v>11</v>
      </c>
      <c r="G43" s="3">
        <v>5460</v>
      </c>
      <c r="H43" s="3">
        <v>1</v>
      </c>
      <c r="I43" s="17">
        <v>80</v>
      </c>
      <c r="J43" s="6">
        <v>62</v>
      </c>
      <c r="K43" s="21">
        <f t="shared" si="0"/>
        <v>46.5</v>
      </c>
      <c r="L43" s="21">
        <f t="shared" si="1"/>
        <v>31</v>
      </c>
      <c r="M43" s="21">
        <f t="shared" si="2"/>
        <v>46.5</v>
      </c>
      <c r="N43" t="s">
        <v>161</v>
      </c>
      <c r="O43" t="s">
        <v>160</v>
      </c>
      <c r="P43" t="s">
        <v>787</v>
      </c>
      <c r="Q43" t="s">
        <v>788</v>
      </c>
      <c r="R43" t="s">
        <v>677</v>
      </c>
      <c r="S43">
        <v>0</v>
      </c>
      <c r="T43" t="s">
        <v>677</v>
      </c>
      <c r="U43">
        <v>0</v>
      </c>
      <c r="V43" t="s">
        <v>677</v>
      </c>
      <c r="W43">
        <v>0</v>
      </c>
    </row>
    <row r="44" spans="1:24" x14ac:dyDescent="0.25">
      <c r="A44" s="2" t="s">
        <v>165</v>
      </c>
      <c r="B44" s="14" t="s">
        <v>166</v>
      </c>
      <c r="C44" s="15" t="s">
        <v>167</v>
      </c>
      <c r="D44" s="2" t="s">
        <v>168</v>
      </c>
      <c r="E44" s="16" t="s">
        <v>169</v>
      </c>
      <c r="F44" s="2" t="s">
        <v>11</v>
      </c>
      <c r="G44" s="3">
        <v>19274</v>
      </c>
      <c r="H44" s="3">
        <v>1</v>
      </c>
      <c r="I44" s="17">
        <v>80</v>
      </c>
      <c r="J44" s="6">
        <v>180</v>
      </c>
      <c r="K44" s="21">
        <f t="shared" si="0"/>
        <v>135</v>
      </c>
      <c r="L44" s="21">
        <f t="shared" si="1"/>
        <v>90</v>
      </c>
      <c r="M44" s="21">
        <f t="shared" si="2"/>
        <v>135</v>
      </c>
      <c r="N44" t="s">
        <v>166</v>
      </c>
      <c r="O44" t="s">
        <v>165</v>
      </c>
      <c r="P44" t="s">
        <v>787</v>
      </c>
      <c r="Q44" t="s">
        <v>788</v>
      </c>
      <c r="R44" t="s">
        <v>738</v>
      </c>
      <c r="S44" t="s">
        <v>756</v>
      </c>
      <c r="T44" t="s">
        <v>789</v>
      </c>
      <c r="U44" t="s">
        <v>790</v>
      </c>
      <c r="V44" t="s">
        <v>677</v>
      </c>
      <c r="W44">
        <v>0</v>
      </c>
    </row>
    <row r="45" spans="1:24" x14ac:dyDescent="0.25">
      <c r="A45" s="2" t="s">
        <v>170</v>
      </c>
      <c r="B45" s="14" t="s">
        <v>171</v>
      </c>
      <c r="C45" s="15" t="s">
        <v>172</v>
      </c>
      <c r="D45" s="2" t="s">
        <v>9</v>
      </c>
      <c r="E45" s="16" t="s">
        <v>173</v>
      </c>
      <c r="F45" s="2" t="s">
        <v>11</v>
      </c>
      <c r="G45" s="3">
        <v>6559</v>
      </c>
      <c r="H45" s="3">
        <v>1</v>
      </c>
      <c r="I45" s="17">
        <v>100</v>
      </c>
      <c r="J45" s="6">
        <v>65</v>
      </c>
      <c r="K45" s="21">
        <f t="shared" si="0"/>
        <v>48.8</v>
      </c>
      <c r="L45" s="21">
        <f t="shared" si="1"/>
        <v>32.5</v>
      </c>
      <c r="M45" s="21">
        <f t="shared" si="2"/>
        <v>48.8</v>
      </c>
      <c r="N45" t="s">
        <v>171</v>
      </c>
      <c r="O45" t="s">
        <v>170</v>
      </c>
      <c r="P45" t="s">
        <v>787</v>
      </c>
      <c r="Q45" t="s">
        <v>788</v>
      </c>
      <c r="R45" t="s">
        <v>687</v>
      </c>
      <c r="S45" t="s">
        <v>688</v>
      </c>
      <c r="T45" t="s">
        <v>677</v>
      </c>
      <c r="U45">
        <v>0</v>
      </c>
      <c r="V45" t="s">
        <v>902</v>
      </c>
      <c r="W45" t="s">
        <v>922</v>
      </c>
    </row>
    <row r="46" spans="1:24" x14ac:dyDescent="0.25">
      <c r="A46" s="2" t="s">
        <v>170</v>
      </c>
      <c r="B46" s="14" t="s">
        <v>171</v>
      </c>
      <c r="C46" s="15" t="s">
        <v>174</v>
      </c>
      <c r="D46" s="2" t="s">
        <v>175</v>
      </c>
      <c r="E46" s="16" t="s">
        <v>176</v>
      </c>
      <c r="F46" s="2" t="s">
        <v>11</v>
      </c>
      <c r="G46" s="3">
        <v>6559</v>
      </c>
      <c r="H46" s="3">
        <v>1</v>
      </c>
      <c r="I46" s="17">
        <v>35.221311756437068</v>
      </c>
      <c r="J46" s="6">
        <v>120</v>
      </c>
      <c r="K46" s="21">
        <f t="shared" si="0"/>
        <v>90</v>
      </c>
      <c r="L46" s="21">
        <f t="shared" si="1"/>
        <v>60</v>
      </c>
      <c r="M46" s="21">
        <f t="shared" si="2"/>
        <v>90</v>
      </c>
      <c r="N46" t="s">
        <v>171</v>
      </c>
      <c r="O46" t="s">
        <v>170</v>
      </c>
      <c r="P46" t="s">
        <v>787</v>
      </c>
      <c r="Q46" t="s">
        <v>788</v>
      </c>
      <c r="R46" t="s">
        <v>687</v>
      </c>
      <c r="S46" t="s">
        <v>688</v>
      </c>
      <c r="T46" t="s">
        <v>677</v>
      </c>
      <c r="U46">
        <v>0</v>
      </c>
      <c r="V46" t="s">
        <v>902</v>
      </c>
      <c r="W46" t="s">
        <v>922</v>
      </c>
    </row>
    <row r="47" spans="1:24" x14ac:dyDescent="0.25">
      <c r="A47" s="2" t="s">
        <v>177</v>
      </c>
      <c r="B47" s="14" t="s">
        <v>178</v>
      </c>
      <c r="C47" s="15" t="s">
        <v>179</v>
      </c>
      <c r="D47" s="2" t="s">
        <v>9</v>
      </c>
      <c r="E47" s="16" t="s">
        <v>180</v>
      </c>
      <c r="F47" s="2" t="s">
        <v>11</v>
      </c>
      <c r="G47" s="3">
        <v>7400</v>
      </c>
      <c r="H47" s="3">
        <v>1</v>
      </c>
      <c r="I47" s="17">
        <v>35</v>
      </c>
      <c r="J47" s="6">
        <v>150</v>
      </c>
      <c r="K47" s="21">
        <f t="shared" si="0"/>
        <v>112.5</v>
      </c>
      <c r="L47" s="21">
        <f t="shared" si="1"/>
        <v>75</v>
      </c>
      <c r="M47" s="21">
        <f t="shared" si="2"/>
        <v>112.5</v>
      </c>
      <c r="N47" t="s">
        <v>178</v>
      </c>
      <c r="O47" t="s">
        <v>177</v>
      </c>
      <c r="P47" t="s">
        <v>787</v>
      </c>
      <c r="Q47" t="s">
        <v>788</v>
      </c>
      <c r="R47" t="s">
        <v>687</v>
      </c>
      <c r="S47" t="s">
        <v>688</v>
      </c>
      <c r="T47" t="s">
        <v>677</v>
      </c>
      <c r="U47">
        <v>0</v>
      </c>
      <c r="V47" t="s">
        <v>916</v>
      </c>
      <c r="W47" t="s">
        <v>923</v>
      </c>
    </row>
    <row r="48" spans="1:24" x14ac:dyDescent="0.25">
      <c r="A48" s="2" t="s">
        <v>181</v>
      </c>
      <c r="B48" s="14" t="s">
        <v>182</v>
      </c>
      <c r="C48" s="15" t="s">
        <v>183</v>
      </c>
      <c r="D48" s="2" t="s">
        <v>184</v>
      </c>
      <c r="E48" s="16" t="s">
        <v>185</v>
      </c>
      <c r="F48" s="2" t="s">
        <v>11</v>
      </c>
      <c r="G48" s="3">
        <v>16288</v>
      </c>
      <c r="H48" s="3">
        <v>1</v>
      </c>
      <c r="I48" s="17">
        <v>80</v>
      </c>
      <c r="J48" s="6">
        <v>170</v>
      </c>
      <c r="K48" s="21">
        <f t="shared" si="0"/>
        <v>127.5</v>
      </c>
      <c r="L48" s="21">
        <f t="shared" si="1"/>
        <v>85</v>
      </c>
      <c r="M48" s="21">
        <f t="shared" si="2"/>
        <v>127.5</v>
      </c>
      <c r="N48" t="s">
        <v>182</v>
      </c>
      <c r="O48" t="s">
        <v>181</v>
      </c>
      <c r="P48" t="s">
        <v>793</v>
      </c>
      <c r="Q48" t="s">
        <v>794</v>
      </c>
      <c r="R48" t="s">
        <v>738</v>
      </c>
      <c r="S48" t="s">
        <v>756</v>
      </c>
      <c r="T48" t="s">
        <v>677</v>
      </c>
      <c r="U48">
        <v>0</v>
      </c>
      <c r="V48" t="s">
        <v>677</v>
      </c>
      <c r="W48">
        <v>0</v>
      </c>
    </row>
    <row r="49" spans="1:24" x14ac:dyDescent="0.25">
      <c r="A49" s="2" t="s">
        <v>186</v>
      </c>
      <c r="B49" s="14" t="s">
        <v>187</v>
      </c>
      <c r="C49" s="15" t="s">
        <v>188</v>
      </c>
      <c r="D49" s="2" t="s">
        <v>163</v>
      </c>
      <c r="E49" s="16" t="s">
        <v>189</v>
      </c>
      <c r="F49" s="2" t="s">
        <v>11</v>
      </c>
      <c r="G49" s="3">
        <v>5023</v>
      </c>
      <c r="H49" s="3">
        <v>1</v>
      </c>
      <c r="I49" s="17">
        <v>80</v>
      </c>
      <c r="J49" s="6">
        <v>52</v>
      </c>
      <c r="K49" s="21">
        <f t="shared" si="0"/>
        <v>39</v>
      </c>
      <c r="L49" s="21">
        <f t="shared" si="1"/>
        <v>26</v>
      </c>
      <c r="M49" s="21">
        <f t="shared" si="2"/>
        <v>39</v>
      </c>
      <c r="N49" t="s">
        <v>187</v>
      </c>
      <c r="O49" t="s">
        <v>186</v>
      </c>
      <c r="P49" t="s">
        <v>793</v>
      </c>
      <c r="Q49" t="s">
        <v>794</v>
      </c>
      <c r="R49" t="s">
        <v>697</v>
      </c>
      <c r="S49" t="s">
        <v>163</v>
      </c>
      <c r="T49" t="s">
        <v>677</v>
      </c>
      <c r="U49">
        <v>0</v>
      </c>
      <c r="V49" t="s">
        <v>677</v>
      </c>
      <c r="W49">
        <v>0</v>
      </c>
    </row>
    <row r="50" spans="1:24" x14ac:dyDescent="0.25">
      <c r="A50" s="2" t="s">
        <v>190</v>
      </c>
      <c r="B50" s="14" t="s">
        <v>191</v>
      </c>
      <c r="C50" s="15" t="s">
        <v>192</v>
      </c>
      <c r="D50" s="2" t="s">
        <v>9</v>
      </c>
      <c r="E50" s="16" t="s">
        <v>193</v>
      </c>
      <c r="F50" s="2" t="s">
        <v>11</v>
      </c>
      <c r="G50" s="3">
        <v>973</v>
      </c>
      <c r="H50" s="3">
        <v>1.1399999999999999</v>
      </c>
      <c r="I50" s="17">
        <v>35</v>
      </c>
      <c r="J50" s="6">
        <v>26</v>
      </c>
      <c r="K50" s="21">
        <f t="shared" si="0"/>
        <v>19.5</v>
      </c>
      <c r="L50" s="21">
        <f t="shared" si="1"/>
        <v>13</v>
      </c>
      <c r="M50" s="21">
        <f t="shared" si="2"/>
        <v>22.2</v>
      </c>
      <c r="N50" t="s">
        <v>191</v>
      </c>
      <c r="O50" t="s">
        <v>190</v>
      </c>
      <c r="P50" t="s">
        <v>861</v>
      </c>
      <c r="Q50" t="s">
        <v>190</v>
      </c>
      <c r="R50" t="s">
        <v>687</v>
      </c>
      <c r="S50" t="s">
        <v>688</v>
      </c>
      <c r="T50" t="s">
        <v>677</v>
      </c>
      <c r="U50">
        <v>0</v>
      </c>
      <c r="V50" t="s">
        <v>677</v>
      </c>
      <c r="W50">
        <v>0</v>
      </c>
      <c r="X50" s="3"/>
    </row>
    <row r="51" spans="1:24" x14ac:dyDescent="0.25">
      <c r="A51" s="2" t="s">
        <v>194</v>
      </c>
      <c r="B51" s="14" t="s">
        <v>195</v>
      </c>
      <c r="C51" s="15" t="s">
        <v>196</v>
      </c>
      <c r="D51" s="2" t="s">
        <v>197</v>
      </c>
      <c r="E51" s="16" t="s">
        <v>198</v>
      </c>
      <c r="F51" s="2" t="s">
        <v>11</v>
      </c>
      <c r="G51" s="3">
        <v>8235</v>
      </c>
      <c r="H51" s="3">
        <v>1</v>
      </c>
      <c r="I51" s="17">
        <v>65</v>
      </c>
      <c r="J51" s="6">
        <v>86</v>
      </c>
      <c r="K51" s="21">
        <f t="shared" si="0"/>
        <v>64.5</v>
      </c>
      <c r="L51" s="21">
        <f t="shared" si="1"/>
        <v>43</v>
      </c>
      <c r="M51" s="21">
        <f t="shared" si="2"/>
        <v>64.5</v>
      </c>
      <c r="N51" t="s">
        <v>195</v>
      </c>
      <c r="O51" t="s">
        <v>862</v>
      </c>
      <c r="P51" t="s">
        <v>863</v>
      </c>
      <c r="Q51" t="s">
        <v>864</v>
      </c>
      <c r="R51" t="s">
        <v>738</v>
      </c>
      <c r="S51" t="s">
        <v>756</v>
      </c>
      <c r="T51" t="s">
        <v>677</v>
      </c>
      <c r="U51">
        <v>0</v>
      </c>
      <c r="V51" t="s">
        <v>677</v>
      </c>
      <c r="W51">
        <v>0</v>
      </c>
    </row>
    <row r="52" spans="1:24" x14ac:dyDescent="0.25">
      <c r="A52" s="2" t="s">
        <v>199</v>
      </c>
      <c r="B52" s="14" t="s">
        <v>200</v>
      </c>
      <c r="C52" s="15" t="s">
        <v>201</v>
      </c>
      <c r="D52" s="2" t="s">
        <v>202</v>
      </c>
      <c r="E52" s="16" t="s">
        <v>203</v>
      </c>
      <c r="F52" s="2" t="s">
        <v>11</v>
      </c>
      <c r="G52" s="3">
        <v>919</v>
      </c>
      <c r="H52" s="3">
        <v>1</v>
      </c>
      <c r="I52" s="17">
        <v>30</v>
      </c>
      <c r="J52" s="6">
        <v>25</v>
      </c>
      <c r="K52" s="21">
        <f t="shared" si="0"/>
        <v>18.8</v>
      </c>
      <c r="L52" s="21">
        <f t="shared" si="1"/>
        <v>12.5</v>
      </c>
      <c r="M52" s="21">
        <f t="shared" si="2"/>
        <v>18.8</v>
      </c>
      <c r="N52" t="s">
        <v>200</v>
      </c>
      <c r="O52" t="s">
        <v>199</v>
      </c>
      <c r="P52" t="s">
        <v>865</v>
      </c>
      <c r="Q52" t="s">
        <v>199</v>
      </c>
      <c r="R52" t="s">
        <v>687</v>
      </c>
      <c r="S52" t="s">
        <v>688</v>
      </c>
      <c r="T52" t="s">
        <v>677</v>
      </c>
      <c r="U52">
        <v>0</v>
      </c>
      <c r="V52" t="s">
        <v>677</v>
      </c>
      <c r="W52">
        <v>0</v>
      </c>
    </row>
    <row r="53" spans="1:24" x14ac:dyDescent="0.25">
      <c r="A53" s="2" t="s">
        <v>204</v>
      </c>
      <c r="B53" s="14" t="s">
        <v>205</v>
      </c>
      <c r="C53" s="15" t="s">
        <v>206</v>
      </c>
      <c r="D53" s="2" t="s">
        <v>29</v>
      </c>
      <c r="E53" s="16" t="s">
        <v>207</v>
      </c>
      <c r="F53" s="2" t="s">
        <v>11</v>
      </c>
      <c r="G53" s="3">
        <v>18058</v>
      </c>
      <c r="H53" s="3">
        <v>1</v>
      </c>
      <c r="I53" s="17">
        <v>300</v>
      </c>
      <c r="J53" s="6">
        <v>45</v>
      </c>
      <c r="K53" s="21">
        <f t="shared" si="0"/>
        <v>33.799999999999997</v>
      </c>
      <c r="L53" s="21">
        <f t="shared" si="1"/>
        <v>22.5</v>
      </c>
      <c r="M53" s="21">
        <f t="shared" si="2"/>
        <v>33.799999999999997</v>
      </c>
      <c r="N53" t="s">
        <v>205</v>
      </c>
      <c r="O53" t="s">
        <v>866</v>
      </c>
      <c r="P53" t="s">
        <v>867</v>
      </c>
      <c r="Q53" t="s">
        <v>866</v>
      </c>
      <c r="R53" t="s">
        <v>738</v>
      </c>
      <c r="S53" t="s">
        <v>756</v>
      </c>
      <c r="T53" t="s">
        <v>677</v>
      </c>
      <c r="U53">
        <v>0</v>
      </c>
      <c r="V53" t="s">
        <v>677</v>
      </c>
      <c r="W53">
        <v>0</v>
      </c>
    </row>
    <row r="54" spans="1:24" x14ac:dyDescent="0.25">
      <c r="A54" s="2" t="s">
        <v>208</v>
      </c>
      <c r="B54" s="14" t="s">
        <v>209</v>
      </c>
      <c r="C54" s="15" t="s">
        <v>210</v>
      </c>
      <c r="D54" s="2" t="s">
        <v>9</v>
      </c>
      <c r="E54" s="16" t="s">
        <v>211</v>
      </c>
      <c r="F54" s="2" t="s">
        <v>11</v>
      </c>
      <c r="G54" s="3">
        <v>62533</v>
      </c>
      <c r="H54" s="3">
        <v>1</v>
      </c>
      <c r="I54" s="17">
        <v>120000</v>
      </c>
      <c r="J54" s="6">
        <v>0.1</v>
      </c>
      <c r="K54" s="21">
        <f t="shared" si="0"/>
        <v>0.1</v>
      </c>
      <c r="L54" s="21">
        <f t="shared" si="1"/>
        <v>0.1</v>
      </c>
      <c r="M54" s="21">
        <f t="shared" si="2"/>
        <v>0.1</v>
      </c>
      <c r="N54" t="s">
        <v>209</v>
      </c>
      <c r="O54" t="s">
        <v>901</v>
      </c>
      <c r="P54" t="s">
        <v>799</v>
      </c>
      <c r="Q54" t="s">
        <v>800</v>
      </c>
      <c r="R54" t="s">
        <v>738</v>
      </c>
      <c r="S54" t="s">
        <v>756</v>
      </c>
      <c r="T54" t="s">
        <v>898</v>
      </c>
      <c r="U54" t="s">
        <v>899</v>
      </c>
      <c r="V54" t="s">
        <v>677</v>
      </c>
      <c r="W54">
        <v>0</v>
      </c>
    </row>
    <row r="55" spans="1:24" x14ac:dyDescent="0.25">
      <c r="A55" s="2" t="s">
        <v>212</v>
      </c>
      <c r="B55" s="14" t="s">
        <v>213</v>
      </c>
      <c r="C55" s="15" t="s">
        <v>214</v>
      </c>
      <c r="D55" s="2" t="s">
        <v>9</v>
      </c>
      <c r="E55" s="16" t="s">
        <v>215</v>
      </c>
      <c r="F55" s="2" t="s">
        <v>11</v>
      </c>
      <c r="G55" s="3">
        <v>71882</v>
      </c>
      <c r="H55" s="3">
        <v>1</v>
      </c>
      <c r="I55" s="17">
        <v>220</v>
      </c>
      <c r="J55" s="6">
        <v>250</v>
      </c>
      <c r="K55" s="21">
        <f t="shared" si="0"/>
        <v>187.5</v>
      </c>
      <c r="L55" s="21">
        <f t="shared" si="1"/>
        <v>125</v>
      </c>
      <c r="M55" s="21">
        <f t="shared" si="2"/>
        <v>187.5</v>
      </c>
      <c r="N55" t="s">
        <v>213</v>
      </c>
      <c r="O55" t="s">
        <v>212</v>
      </c>
      <c r="P55" t="s">
        <v>777</v>
      </c>
      <c r="Q55" t="s">
        <v>778</v>
      </c>
      <c r="R55" t="s">
        <v>677</v>
      </c>
      <c r="S55">
        <v>0</v>
      </c>
      <c r="T55" t="s">
        <v>677</v>
      </c>
      <c r="U55">
        <v>0</v>
      </c>
      <c r="V55" t="s">
        <v>677</v>
      </c>
      <c r="W55">
        <v>0</v>
      </c>
    </row>
    <row r="56" spans="1:24" x14ac:dyDescent="0.25">
      <c r="A56" s="2" t="s">
        <v>216</v>
      </c>
      <c r="B56" s="14" t="s">
        <v>217</v>
      </c>
      <c r="C56" s="15" t="s">
        <v>218</v>
      </c>
      <c r="D56" s="2" t="s">
        <v>19</v>
      </c>
      <c r="E56" s="16" t="s">
        <v>219</v>
      </c>
      <c r="F56" s="2" t="s">
        <v>11</v>
      </c>
      <c r="G56" s="3">
        <v>1608</v>
      </c>
      <c r="H56" s="3">
        <v>1</v>
      </c>
      <c r="I56" s="17">
        <v>400</v>
      </c>
      <c r="J56" s="6">
        <v>3.8</v>
      </c>
      <c r="K56" s="21">
        <f t="shared" si="0"/>
        <v>2.9</v>
      </c>
      <c r="L56" s="21">
        <f t="shared" si="1"/>
        <v>1.9</v>
      </c>
      <c r="M56" s="21">
        <f t="shared" si="2"/>
        <v>2.9</v>
      </c>
      <c r="N56" t="s">
        <v>217</v>
      </c>
      <c r="O56" t="s">
        <v>216</v>
      </c>
      <c r="P56" t="s">
        <v>893</v>
      </c>
      <c r="Q56" t="s">
        <v>894</v>
      </c>
      <c r="R56" t="s">
        <v>795</v>
      </c>
      <c r="S56" t="s">
        <v>796</v>
      </c>
      <c r="T56" t="s">
        <v>677</v>
      </c>
      <c r="U56">
        <v>0</v>
      </c>
      <c r="V56" t="s">
        <v>760</v>
      </c>
      <c r="W56" t="s">
        <v>761</v>
      </c>
    </row>
    <row r="57" spans="1:24" x14ac:dyDescent="0.25">
      <c r="A57" s="2" t="s">
        <v>220</v>
      </c>
      <c r="B57" s="14" t="s">
        <v>221</v>
      </c>
      <c r="C57" s="15" t="s">
        <v>222</v>
      </c>
      <c r="D57" s="2" t="s">
        <v>9</v>
      </c>
      <c r="E57" s="16" t="s">
        <v>223</v>
      </c>
      <c r="F57" s="2" t="s">
        <v>11</v>
      </c>
      <c r="G57" s="3">
        <v>1857</v>
      </c>
      <c r="H57" s="3">
        <v>1</v>
      </c>
      <c r="I57" s="17">
        <v>65</v>
      </c>
      <c r="J57" s="6">
        <v>27</v>
      </c>
      <c r="K57" s="21">
        <f t="shared" si="0"/>
        <v>20.3</v>
      </c>
      <c r="L57" s="21">
        <f t="shared" si="1"/>
        <v>13.5</v>
      </c>
      <c r="M57" s="21">
        <f t="shared" si="2"/>
        <v>20.3</v>
      </c>
      <c r="N57" t="s">
        <v>221</v>
      </c>
      <c r="O57" t="s">
        <v>220</v>
      </c>
      <c r="P57" t="s">
        <v>795</v>
      </c>
      <c r="Q57" t="s">
        <v>892</v>
      </c>
      <c r="R57" t="s">
        <v>687</v>
      </c>
      <c r="S57" t="s">
        <v>688</v>
      </c>
      <c r="T57" t="s">
        <v>677</v>
      </c>
      <c r="U57">
        <v>0</v>
      </c>
      <c r="V57" t="s">
        <v>677</v>
      </c>
      <c r="W57">
        <v>0</v>
      </c>
    </row>
    <row r="58" spans="1:24" x14ac:dyDescent="0.25">
      <c r="A58" s="2" t="s">
        <v>220</v>
      </c>
      <c r="B58" s="14" t="s">
        <v>221</v>
      </c>
      <c r="C58" s="15" t="s">
        <v>224</v>
      </c>
      <c r="D58" s="2" t="s">
        <v>225</v>
      </c>
      <c r="E58" s="16" t="s">
        <v>226</v>
      </c>
      <c r="F58" s="2" t="s">
        <v>11</v>
      </c>
      <c r="G58" s="3">
        <v>1857</v>
      </c>
      <c r="H58" s="3">
        <v>1</v>
      </c>
      <c r="I58" s="17">
        <v>65</v>
      </c>
      <c r="J58" s="6">
        <v>27</v>
      </c>
      <c r="K58" s="21">
        <f t="shared" si="0"/>
        <v>20.3</v>
      </c>
      <c r="L58" s="21">
        <f t="shared" si="1"/>
        <v>13.5</v>
      </c>
      <c r="M58" s="21">
        <f t="shared" si="2"/>
        <v>20.3</v>
      </c>
      <c r="N58" t="s">
        <v>221</v>
      </c>
      <c r="O58" t="s">
        <v>220</v>
      </c>
      <c r="P58" t="s">
        <v>795</v>
      </c>
      <c r="Q58" t="s">
        <v>892</v>
      </c>
      <c r="R58" t="s">
        <v>687</v>
      </c>
      <c r="S58" t="s">
        <v>688</v>
      </c>
      <c r="T58" t="s">
        <v>677</v>
      </c>
      <c r="U58">
        <v>0</v>
      </c>
      <c r="V58" t="s">
        <v>677</v>
      </c>
      <c r="W58">
        <v>0</v>
      </c>
    </row>
    <row r="59" spans="1:24" x14ac:dyDescent="0.25">
      <c r="A59" s="2" t="s">
        <v>220</v>
      </c>
      <c r="B59" s="14" t="s">
        <v>221</v>
      </c>
      <c r="C59" s="15" t="s">
        <v>227</v>
      </c>
      <c r="D59" s="2" t="s">
        <v>662</v>
      </c>
      <c r="E59" s="16" t="s">
        <v>228</v>
      </c>
      <c r="F59" s="2" t="s">
        <v>11</v>
      </c>
      <c r="G59" s="3">
        <v>1857</v>
      </c>
      <c r="H59" s="3">
        <v>1</v>
      </c>
      <c r="I59" s="17">
        <v>33</v>
      </c>
      <c r="J59" s="6">
        <v>50</v>
      </c>
      <c r="K59" s="21">
        <f t="shared" si="0"/>
        <v>37.5</v>
      </c>
      <c r="L59" s="21">
        <f t="shared" si="1"/>
        <v>25</v>
      </c>
      <c r="M59" s="21">
        <f t="shared" si="2"/>
        <v>37.5</v>
      </c>
      <c r="N59" t="s">
        <v>221</v>
      </c>
      <c r="O59" t="s">
        <v>220</v>
      </c>
      <c r="P59" t="s">
        <v>795</v>
      </c>
      <c r="Q59" t="s">
        <v>892</v>
      </c>
      <c r="R59" t="s">
        <v>687</v>
      </c>
      <c r="S59" t="s">
        <v>688</v>
      </c>
      <c r="T59" t="s">
        <v>677</v>
      </c>
      <c r="U59">
        <v>0</v>
      </c>
      <c r="V59" t="s">
        <v>677</v>
      </c>
      <c r="W59">
        <v>0</v>
      </c>
    </row>
    <row r="60" spans="1:24" x14ac:dyDescent="0.25">
      <c r="A60" s="2" t="s">
        <v>229</v>
      </c>
      <c r="B60" s="14" t="s">
        <v>230</v>
      </c>
      <c r="C60" s="15" t="s">
        <v>231</v>
      </c>
      <c r="D60" s="2" t="s">
        <v>9</v>
      </c>
      <c r="E60" s="16" t="s">
        <v>232</v>
      </c>
      <c r="F60" s="2" t="s">
        <v>11</v>
      </c>
      <c r="G60" s="3">
        <v>2170</v>
      </c>
      <c r="H60" s="3">
        <v>1.1000000000000001</v>
      </c>
      <c r="I60" s="17">
        <v>65</v>
      </c>
      <c r="J60" s="6">
        <v>33</v>
      </c>
      <c r="K60" s="21">
        <f t="shared" si="0"/>
        <v>24.8</v>
      </c>
      <c r="L60" s="21">
        <f t="shared" si="1"/>
        <v>16.5</v>
      </c>
      <c r="M60" s="21">
        <f t="shared" si="2"/>
        <v>27.3</v>
      </c>
      <c r="N60" t="s">
        <v>230</v>
      </c>
      <c r="O60" t="s">
        <v>229</v>
      </c>
      <c r="P60" t="s">
        <v>795</v>
      </c>
      <c r="Q60" t="s">
        <v>892</v>
      </c>
      <c r="R60" t="s">
        <v>755</v>
      </c>
      <c r="S60" t="s">
        <v>570</v>
      </c>
      <c r="T60" t="s">
        <v>677</v>
      </c>
      <c r="U60">
        <v>0</v>
      </c>
      <c r="V60" t="s">
        <v>677</v>
      </c>
      <c r="W60">
        <v>0</v>
      </c>
    </row>
    <row r="61" spans="1:24" x14ac:dyDescent="0.25">
      <c r="A61" s="2" t="s">
        <v>233</v>
      </c>
      <c r="B61" s="14" t="s">
        <v>234</v>
      </c>
      <c r="C61" s="15" t="s">
        <v>235</v>
      </c>
      <c r="D61" s="2" t="s">
        <v>9</v>
      </c>
      <c r="E61" s="16" t="s">
        <v>236</v>
      </c>
      <c r="F61" s="2" t="s">
        <v>11</v>
      </c>
      <c r="G61" s="3">
        <v>1413</v>
      </c>
      <c r="H61" s="3">
        <v>1</v>
      </c>
      <c r="I61" s="17">
        <v>65</v>
      </c>
      <c r="J61" s="6">
        <v>21</v>
      </c>
      <c r="K61" s="21">
        <f t="shared" si="0"/>
        <v>15.8</v>
      </c>
      <c r="L61" s="21">
        <f t="shared" si="1"/>
        <v>10.5</v>
      </c>
      <c r="M61" s="21">
        <f t="shared" si="2"/>
        <v>15.8</v>
      </c>
      <c r="N61" t="s">
        <v>234</v>
      </c>
      <c r="O61" t="s">
        <v>233</v>
      </c>
      <c r="P61" t="s">
        <v>893</v>
      </c>
      <c r="Q61" t="s">
        <v>894</v>
      </c>
      <c r="R61" t="s">
        <v>687</v>
      </c>
      <c r="S61" t="s">
        <v>688</v>
      </c>
      <c r="T61" t="s">
        <v>677</v>
      </c>
      <c r="U61">
        <v>0</v>
      </c>
      <c r="V61" t="s">
        <v>677</v>
      </c>
      <c r="W61">
        <v>0</v>
      </c>
    </row>
    <row r="62" spans="1:24" x14ac:dyDescent="0.25">
      <c r="A62" s="2" t="s">
        <v>233</v>
      </c>
      <c r="B62" s="14" t="s">
        <v>234</v>
      </c>
      <c r="C62" s="15" t="s">
        <v>237</v>
      </c>
      <c r="D62" s="2" t="s">
        <v>238</v>
      </c>
      <c r="E62" s="16" t="s">
        <v>239</v>
      </c>
      <c r="F62" s="2" t="s">
        <v>11</v>
      </c>
      <c r="G62" s="3">
        <v>1413</v>
      </c>
      <c r="H62" s="3">
        <v>1</v>
      </c>
      <c r="I62" s="17">
        <v>65</v>
      </c>
      <c r="J62" s="6">
        <v>21</v>
      </c>
      <c r="K62" s="21">
        <f t="shared" si="0"/>
        <v>15.8</v>
      </c>
      <c r="L62" s="21">
        <f t="shared" si="1"/>
        <v>10.5</v>
      </c>
      <c r="M62" s="21">
        <f t="shared" si="2"/>
        <v>15.8</v>
      </c>
      <c r="N62" t="s">
        <v>234</v>
      </c>
      <c r="O62" t="s">
        <v>233</v>
      </c>
      <c r="P62" t="s">
        <v>893</v>
      </c>
      <c r="Q62" t="s">
        <v>894</v>
      </c>
      <c r="R62" t="s">
        <v>687</v>
      </c>
      <c r="S62" t="s">
        <v>688</v>
      </c>
      <c r="T62" t="s">
        <v>677</v>
      </c>
      <c r="U62">
        <v>0</v>
      </c>
      <c r="V62" t="s">
        <v>677</v>
      </c>
      <c r="W62">
        <v>0</v>
      </c>
    </row>
    <row r="63" spans="1:24" x14ac:dyDescent="0.25">
      <c r="A63" s="2" t="s">
        <v>233</v>
      </c>
      <c r="B63" s="14" t="s">
        <v>234</v>
      </c>
      <c r="C63" s="15" t="s">
        <v>240</v>
      </c>
      <c r="D63" s="2" t="s">
        <v>241</v>
      </c>
      <c r="E63" s="16" t="s">
        <v>239</v>
      </c>
      <c r="F63" s="2" t="s">
        <v>11</v>
      </c>
      <c r="G63" s="3">
        <v>1413</v>
      </c>
      <c r="H63" s="3">
        <v>1</v>
      </c>
      <c r="I63" s="17">
        <v>65</v>
      </c>
      <c r="J63" s="6">
        <v>21</v>
      </c>
      <c r="K63" s="21">
        <f t="shared" si="0"/>
        <v>15.8</v>
      </c>
      <c r="L63" s="21">
        <f t="shared" si="1"/>
        <v>10.5</v>
      </c>
      <c r="M63" s="21">
        <f t="shared" si="2"/>
        <v>15.8</v>
      </c>
      <c r="N63" t="s">
        <v>234</v>
      </c>
      <c r="O63" t="s">
        <v>233</v>
      </c>
      <c r="P63" t="s">
        <v>893</v>
      </c>
      <c r="Q63" t="s">
        <v>894</v>
      </c>
      <c r="R63" t="s">
        <v>687</v>
      </c>
      <c r="S63" t="s">
        <v>688</v>
      </c>
      <c r="T63" t="s">
        <v>677</v>
      </c>
      <c r="U63">
        <v>0</v>
      </c>
      <c r="V63" t="s">
        <v>677</v>
      </c>
      <c r="W63">
        <v>0</v>
      </c>
    </row>
    <row r="64" spans="1:24" x14ac:dyDescent="0.25">
      <c r="A64" s="2" t="s">
        <v>233</v>
      </c>
      <c r="B64" s="14" t="s">
        <v>234</v>
      </c>
      <c r="C64" s="15" t="s">
        <v>2028</v>
      </c>
      <c r="D64" s="2" t="s">
        <v>243</v>
      </c>
      <c r="E64" s="16" t="s">
        <v>244</v>
      </c>
      <c r="F64" s="2" t="s">
        <v>11</v>
      </c>
      <c r="G64" s="3">
        <v>1413</v>
      </c>
      <c r="H64" s="3">
        <v>1</v>
      </c>
      <c r="I64" s="17">
        <v>59.833333333333336</v>
      </c>
      <c r="J64" s="6">
        <v>23.5</v>
      </c>
      <c r="K64" s="21">
        <f t="shared" si="0"/>
        <v>17.600000000000001</v>
      </c>
      <c r="L64" s="21">
        <f t="shared" si="1"/>
        <v>11.8</v>
      </c>
      <c r="M64" s="21">
        <f t="shared" si="2"/>
        <v>17.600000000000001</v>
      </c>
      <c r="N64" t="s">
        <v>234</v>
      </c>
      <c r="O64" t="s">
        <v>233</v>
      </c>
      <c r="P64" t="s">
        <v>893</v>
      </c>
      <c r="Q64" t="s">
        <v>894</v>
      </c>
      <c r="R64" t="s">
        <v>687</v>
      </c>
      <c r="S64" t="s">
        <v>688</v>
      </c>
      <c r="T64" t="s">
        <v>677</v>
      </c>
      <c r="U64">
        <v>0</v>
      </c>
      <c r="V64" t="s">
        <v>677</v>
      </c>
      <c r="W64">
        <v>0</v>
      </c>
    </row>
    <row r="65" spans="1:24" x14ac:dyDescent="0.25">
      <c r="A65" s="2" t="s">
        <v>233</v>
      </c>
      <c r="B65" s="14" t="s">
        <v>234</v>
      </c>
      <c r="C65" s="15" t="s">
        <v>245</v>
      </c>
      <c r="D65" s="2" t="s">
        <v>246</v>
      </c>
      <c r="E65" s="16" t="s">
        <v>244</v>
      </c>
      <c r="F65" s="2" t="s">
        <v>11</v>
      </c>
      <c r="G65" s="3">
        <v>1413</v>
      </c>
      <c r="H65" s="3">
        <v>1</v>
      </c>
      <c r="I65" s="17">
        <v>59.833333333333336</v>
      </c>
      <c r="J65" s="6">
        <v>23.5</v>
      </c>
      <c r="K65" s="21">
        <f t="shared" si="0"/>
        <v>17.600000000000001</v>
      </c>
      <c r="L65" s="21">
        <f t="shared" si="1"/>
        <v>11.8</v>
      </c>
      <c r="M65" s="21">
        <f t="shared" si="2"/>
        <v>17.600000000000001</v>
      </c>
      <c r="N65" t="s">
        <v>234</v>
      </c>
      <c r="O65" t="s">
        <v>233</v>
      </c>
      <c r="P65" t="s">
        <v>893</v>
      </c>
      <c r="Q65" t="s">
        <v>894</v>
      </c>
      <c r="R65" t="s">
        <v>687</v>
      </c>
      <c r="S65" t="s">
        <v>688</v>
      </c>
      <c r="T65" t="s">
        <v>677</v>
      </c>
      <c r="U65">
        <v>0</v>
      </c>
      <c r="V65" t="s">
        <v>677</v>
      </c>
      <c r="W65">
        <v>0</v>
      </c>
    </row>
    <row r="66" spans="1:24" x14ac:dyDescent="0.25">
      <c r="A66" s="2" t="s">
        <v>233</v>
      </c>
      <c r="B66" s="14" t="s">
        <v>234</v>
      </c>
      <c r="C66" s="15" t="s">
        <v>242</v>
      </c>
      <c r="D66" s="2" t="s">
        <v>247</v>
      </c>
      <c r="E66" s="16" t="s">
        <v>244</v>
      </c>
      <c r="F66" s="2" t="s">
        <v>11</v>
      </c>
      <c r="G66" s="3">
        <v>1413</v>
      </c>
      <c r="H66" s="3">
        <v>1</v>
      </c>
      <c r="I66" s="17">
        <v>59.833333333333336</v>
      </c>
      <c r="J66" s="6">
        <v>23.5</v>
      </c>
      <c r="K66" s="21">
        <f t="shared" si="0"/>
        <v>17.600000000000001</v>
      </c>
      <c r="L66" s="21">
        <f t="shared" si="1"/>
        <v>11.8</v>
      </c>
      <c r="M66" s="21">
        <f t="shared" si="2"/>
        <v>17.600000000000001</v>
      </c>
      <c r="N66" t="s">
        <v>234</v>
      </c>
      <c r="O66" t="s">
        <v>233</v>
      </c>
      <c r="P66" t="s">
        <v>893</v>
      </c>
      <c r="Q66" t="s">
        <v>894</v>
      </c>
      <c r="R66" t="s">
        <v>687</v>
      </c>
      <c r="S66" t="s">
        <v>688</v>
      </c>
      <c r="T66" t="s">
        <v>677</v>
      </c>
      <c r="U66">
        <v>0</v>
      </c>
      <c r="V66" t="s">
        <v>677</v>
      </c>
      <c r="W66">
        <v>0</v>
      </c>
    </row>
    <row r="67" spans="1:24" x14ac:dyDescent="0.25">
      <c r="A67" s="2" t="s">
        <v>233</v>
      </c>
      <c r="B67" s="14" t="s">
        <v>234</v>
      </c>
      <c r="C67" s="15" t="s">
        <v>248</v>
      </c>
      <c r="D67" s="2" t="s">
        <v>249</v>
      </c>
      <c r="E67" s="16" t="s">
        <v>250</v>
      </c>
      <c r="F67" s="2" t="s">
        <v>11</v>
      </c>
      <c r="G67" s="3">
        <v>1413</v>
      </c>
      <c r="H67" s="3">
        <v>1</v>
      </c>
      <c r="I67" s="17">
        <v>60</v>
      </c>
      <c r="J67" s="6">
        <v>21.5</v>
      </c>
      <c r="K67" s="21">
        <f t="shared" ref="K67:K130" si="3">ROUND(J67*0.75,1)</f>
        <v>16.100000000000001</v>
      </c>
      <c r="L67" s="21">
        <f t="shared" ref="L67:L130" si="4">ROUND(J67*0.5,1)</f>
        <v>10.8</v>
      </c>
      <c r="M67" s="21">
        <f t="shared" ref="M67:M130" si="5">ROUND(K67*H67,1)</f>
        <v>16.100000000000001</v>
      </c>
      <c r="N67" t="s">
        <v>234</v>
      </c>
      <c r="O67" t="s">
        <v>233</v>
      </c>
      <c r="P67" t="s">
        <v>893</v>
      </c>
      <c r="Q67" t="s">
        <v>894</v>
      </c>
      <c r="R67" t="s">
        <v>687</v>
      </c>
      <c r="S67" t="s">
        <v>688</v>
      </c>
      <c r="T67" t="s">
        <v>677</v>
      </c>
      <c r="U67">
        <v>0</v>
      </c>
      <c r="V67" t="s">
        <v>677</v>
      </c>
      <c r="W67">
        <v>0</v>
      </c>
    </row>
    <row r="68" spans="1:24" x14ac:dyDescent="0.25">
      <c r="A68" s="2" t="s">
        <v>233</v>
      </c>
      <c r="B68" s="14" t="s">
        <v>234</v>
      </c>
      <c r="C68" s="15" t="s">
        <v>251</v>
      </c>
      <c r="D68" s="2" t="s">
        <v>252</v>
      </c>
      <c r="E68" s="16" t="s">
        <v>253</v>
      </c>
      <c r="F68" s="2" t="s">
        <v>11</v>
      </c>
      <c r="G68" s="3">
        <v>1413</v>
      </c>
      <c r="H68" s="3">
        <v>1</v>
      </c>
      <c r="I68" s="17">
        <v>47.866666666666667</v>
      </c>
      <c r="J68" s="6">
        <v>29</v>
      </c>
      <c r="K68" s="21">
        <f t="shared" si="3"/>
        <v>21.8</v>
      </c>
      <c r="L68" s="21">
        <f t="shared" si="4"/>
        <v>14.5</v>
      </c>
      <c r="M68" s="21">
        <f t="shared" si="5"/>
        <v>21.8</v>
      </c>
      <c r="N68" t="s">
        <v>234</v>
      </c>
      <c r="O68" t="s">
        <v>233</v>
      </c>
      <c r="P68" t="s">
        <v>893</v>
      </c>
      <c r="Q68" t="s">
        <v>894</v>
      </c>
      <c r="R68" t="s">
        <v>687</v>
      </c>
      <c r="S68" t="s">
        <v>688</v>
      </c>
      <c r="T68" t="s">
        <v>677</v>
      </c>
      <c r="U68">
        <v>0</v>
      </c>
      <c r="V68" t="s">
        <v>677</v>
      </c>
      <c r="W68">
        <v>0</v>
      </c>
    </row>
    <row r="69" spans="1:24" x14ac:dyDescent="0.25">
      <c r="A69" s="2" t="s">
        <v>233</v>
      </c>
      <c r="B69" s="14" t="s">
        <v>234</v>
      </c>
      <c r="C69" s="15" t="s">
        <v>254</v>
      </c>
      <c r="D69" s="2" t="s">
        <v>255</v>
      </c>
      <c r="E69" s="16" t="s">
        <v>256</v>
      </c>
      <c r="F69" s="2" t="s">
        <v>11</v>
      </c>
      <c r="G69" s="3">
        <v>1413</v>
      </c>
      <c r="H69" s="3">
        <v>1</v>
      </c>
      <c r="I69" s="17">
        <v>47.866666666666667</v>
      </c>
      <c r="J69" s="6">
        <v>29</v>
      </c>
      <c r="K69" s="21">
        <f t="shared" si="3"/>
        <v>21.8</v>
      </c>
      <c r="L69" s="21">
        <f t="shared" si="4"/>
        <v>14.5</v>
      </c>
      <c r="M69" s="21">
        <f t="shared" si="5"/>
        <v>21.8</v>
      </c>
      <c r="N69" t="s">
        <v>234</v>
      </c>
      <c r="O69" t="s">
        <v>233</v>
      </c>
      <c r="P69" t="s">
        <v>893</v>
      </c>
      <c r="Q69" t="s">
        <v>894</v>
      </c>
      <c r="R69" t="s">
        <v>687</v>
      </c>
      <c r="S69" t="s">
        <v>688</v>
      </c>
      <c r="T69" t="s">
        <v>677</v>
      </c>
      <c r="U69">
        <v>0</v>
      </c>
      <c r="V69" t="s">
        <v>677</v>
      </c>
      <c r="W69">
        <v>0</v>
      </c>
    </row>
    <row r="70" spans="1:24" x14ac:dyDescent="0.25">
      <c r="A70" s="2" t="s">
        <v>233</v>
      </c>
      <c r="B70" s="14" t="s">
        <v>234</v>
      </c>
      <c r="C70" s="15" t="s">
        <v>257</v>
      </c>
      <c r="D70" s="2" t="s">
        <v>258</v>
      </c>
      <c r="E70" s="16" t="s">
        <v>259</v>
      </c>
      <c r="F70" s="2" t="s">
        <v>11</v>
      </c>
      <c r="G70" s="3">
        <v>1413</v>
      </c>
      <c r="H70" s="3">
        <v>1</v>
      </c>
      <c r="I70" s="17">
        <v>47.866666666666667</v>
      </c>
      <c r="J70" s="6">
        <v>29</v>
      </c>
      <c r="K70" s="21">
        <f t="shared" si="3"/>
        <v>21.8</v>
      </c>
      <c r="L70" s="21">
        <f t="shared" si="4"/>
        <v>14.5</v>
      </c>
      <c r="M70" s="21">
        <f t="shared" si="5"/>
        <v>21.8</v>
      </c>
      <c r="N70" t="s">
        <v>234</v>
      </c>
      <c r="O70" t="s">
        <v>233</v>
      </c>
      <c r="P70" t="s">
        <v>893</v>
      </c>
      <c r="Q70" t="s">
        <v>894</v>
      </c>
      <c r="R70" t="s">
        <v>687</v>
      </c>
      <c r="S70" t="s">
        <v>688</v>
      </c>
      <c r="T70" t="s">
        <v>677</v>
      </c>
      <c r="U70">
        <v>0</v>
      </c>
      <c r="V70" t="s">
        <v>677</v>
      </c>
      <c r="W70">
        <v>0</v>
      </c>
    </row>
    <row r="71" spans="1:24" x14ac:dyDescent="0.25">
      <c r="A71" s="2" t="s">
        <v>233</v>
      </c>
      <c r="B71" s="14" t="s">
        <v>234</v>
      </c>
      <c r="C71" s="15" t="s">
        <v>261</v>
      </c>
      <c r="D71" s="2" t="s">
        <v>262</v>
      </c>
      <c r="E71" s="16" t="s">
        <v>263</v>
      </c>
      <c r="F71" s="2" t="s">
        <v>11</v>
      </c>
      <c r="G71" s="3">
        <v>1413</v>
      </c>
      <c r="H71" s="3">
        <v>1</v>
      </c>
      <c r="I71" s="17">
        <v>47.866666666666667</v>
      </c>
      <c r="J71" s="6">
        <v>29</v>
      </c>
      <c r="K71" s="21">
        <f t="shared" si="3"/>
        <v>21.8</v>
      </c>
      <c r="L71" s="21">
        <f t="shared" si="4"/>
        <v>14.5</v>
      </c>
      <c r="M71" s="21">
        <f t="shared" si="5"/>
        <v>21.8</v>
      </c>
      <c r="N71" t="s">
        <v>234</v>
      </c>
      <c r="O71" t="s">
        <v>233</v>
      </c>
      <c r="P71" t="s">
        <v>893</v>
      </c>
      <c r="Q71" t="s">
        <v>894</v>
      </c>
      <c r="R71" t="s">
        <v>687</v>
      </c>
      <c r="S71" t="s">
        <v>688</v>
      </c>
      <c r="T71" t="s">
        <v>677</v>
      </c>
      <c r="U71">
        <v>0</v>
      </c>
      <c r="V71" t="s">
        <v>677</v>
      </c>
      <c r="W71">
        <v>0</v>
      </c>
    </row>
    <row r="72" spans="1:24" x14ac:dyDescent="0.25">
      <c r="A72" s="2" t="s">
        <v>233</v>
      </c>
      <c r="B72" s="14" t="s">
        <v>234</v>
      </c>
      <c r="C72" s="15" t="s">
        <v>264</v>
      </c>
      <c r="D72" s="2" t="s">
        <v>265</v>
      </c>
      <c r="E72" s="16" t="s">
        <v>266</v>
      </c>
      <c r="F72" s="2" t="s">
        <v>11</v>
      </c>
      <c r="G72" s="3">
        <v>1413</v>
      </c>
      <c r="H72" s="3">
        <v>1</v>
      </c>
      <c r="I72" s="17">
        <v>47.866666666666667</v>
      </c>
      <c r="J72" s="6">
        <v>29</v>
      </c>
      <c r="K72" s="21">
        <f t="shared" si="3"/>
        <v>21.8</v>
      </c>
      <c r="L72" s="21">
        <f t="shared" si="4"/>
        <v>14.5</v>
      </c>
      <c r="M72" s="21">
        <f t="shared" si="5"/>
        <v>21.8</v>
      </c>
      <c r="N72" t="s">
        <v>234</v>
      </c>
      <c r="O72" t="s">
        <v>233</v>
      </c>
      <c r="P72" t="s">
        <v>893</v>
      </c>
      <c r="Q72" t="s">
        <v>894</v>
      </c>
      <c r="R72" t="s">
        <v>687</v>
      </c>
      <c r="S72" t="s">
        <v>688</v>
      </c>
      <c r="T72" t="s">
        <v>677</v>
      </c>
      <c r="U72">
        <v>0</v>
      </c>
      <c r="V72" t="s">
        <v>677</v>
      </c>
      <c r="W72">
        <v>0</v>
      </c>
    </row>
    <row r="73" spans="1:24" x14ac:dyDescent="0.25">
      <c r="A73" s="2" t="s">
        <v>233</v>
      </c>
      <c r="B73" s="14" t="s">
        <v>234</v>
      </c>
      <c r="C73" s="15" t="s">
        <v>267</v>
      </c>
      <c r="D73" s="2" t="s">
        <v>268</v>
      </c>
      <c r="E73" s="16" t="s">
        <v>269</v>
      </c>
      <c r="F73" s="2" t="s">
        <v>11</v>
      </c>
      <c r="G73" s="3">
        <v>1413</v>
      </c>
      <c r="H73" s="3">
        <v>1</v>
      </c>
      <c r="I73" s="17">
        <v>47.866666666666667</v>
      </c>
      <c r="J73" s="6">
        <v>25</v>
      </c>
      <c r="K73" s="21">
        <f t="shared" si="3"/>
        <v>18.8</v>
      </c>
      <c r="L73" s="21">
        <f t="shared" si="4"/>
        <v>12.5</v>
      </c>
      <c r="M73" s="21">
        <f t="shared" si="5"/>
        <v>18.8</v>
      </c>
      <c r="N73" t="s">
        <v>234</v>
      </c>
      <c r="O73" t="s">
        <v>233</v>
      </c>
      <c r="P73" t="s">
        <v>893</v>
      </c>
      <c r="Q73" t="s">
        <v>894</v>
      </c>
      <c r="R73" t="s">
        <v>687</v>
      </c>
      <c r="S73" t="s">
        <v>688</v>
      </c>
      <c r="T73" t="s">
        <v>677</v>
      </c>
      <c r="U73">
        <v>0</v>
      </c>
      <c r="V73" t="s">
        <v>677</v>
      </c>
      <c r="W73">
        <v>0</v>
      </c>
    </row>
    <row r="74" spans="1:24" x14ac:dyDescent="0.25">
      <c r="A74" s="2" t="s">
        <v>270</v>
      </c>
      <c r="B74" s="14" t="s">
        <v>271</v>
      </c>
      <c r="C74" s="15" t="s">
        <v>272</v>
      </c>
      <c r="D74" s="2" t="s">
        <v>273</v>
      </c>
      <c r="E74" s="16" t="s">
        <v>274</v>
      </c>
      <c r="F74" s="2" t="s">
        <v>11</v>
      </c>
      <c r="G74" s="3">
        <v>1593</v>
      </c>
      <c r="H74" s="3">
        <v>1</v>
      </c>
      <c r="I74" s="17">
        <v>400</v>
      </c>
      <c r="J74" s="6">
        <v>3.5</v>
      </c>
      <c r="K74" s="21">
        <f t="shared" si="3"/>
        <v>2.6</v>
      </c>
      <c r="L74" s="21">
        <f t="shared" si="4"/>
        <v>1.8</v>
      </c>
      <c r="M74" s="21">
        <f t="shared" si="5"/>
        <v>2.6</v>
      </c>
      <c r="N74" t="s">
        <v>271</v>
      </c>
      <c r="O74" t="s">
        <v>270</v>
      </c>
      <c r="P74" t="s">
        <v>893</v>
      </c>
      <c r="Q74" t="s">
        <v>894</v>
      </c>
      <c r="R74" t="s">
        <v>795</v>
      </c>
      <c r="S74" t="s">
        <v>796</v>
      </c>
      <c r="T74" t="s">
        <v>677</v>
      </c>
      <c r="U74">
        <v>0</v>
      </c>
      <c r="V74" t="s">
        <v>677</v>
      </c>
      <c r="W74">
        <v>0</v>
      </c>
    </row>
    <row r="75" spans="1:24" x14ac:dyDescent="0.25">
      <c r="A75" s="2" t="s">
        <v>275</v>
      </c>
      <c r="B75" s="14" t="s">
        <v>276</v>
      </c>
      <c r="C75" s="15" t="s">
        <v>277</v>
      </c>
      <c r="D75" s="2" t="s">
        <v>275</v>
      </c>
      <c r="E75" s="16" t="s">
        <v>278</v>
      </c>
      <c r="F75" s="2" t="s">
        <v>11</v>
      </c>
      <c r="G75" s="3">
        <v>1593</v>
      </c>
      <c r="H75" s="3">
        <v>1</v>
      </c>
      <c r="I75" s="17">
        <v>400</v>
      </c>
      <c r="J75" s="6">
        <v>3.5</v>
      </c>
      <c r="K75" s="21">
        <f t="shared" si="3"/>
        <v>2.6</v>
      </c>
      <c r="L75" s="21">
        <f t="shared" si="4"/>
        <v>1.8</v>
      </c>
      <c r="M75" s="21">
        <f t="shared" si="5"/>
        <v>2.6</v>
      </c>
      <c r="N75" t="s">
        <v>276</v>
      </c>
      <c r="O75" t="s">
        <v>275</v>
      </c>
      <c r="P75" t="s">
        <v>893</v>
      </c>
      <c r="Q75" t="s">
        <v>894</v>
      </c>
      <c r="R75" t="s">
        <v>795</v>
      </c>
      <c r="S75" t="s">
        <v>796</v>
      </c>
      <c r="T75" t="s">
        <v>719</v>
      </c>
      <c r="U75" t="s">
        <v>871</v>
      </c>
      <c r="V75" t="s">
        <v>677</v>
      </c>
      <c r="W75">
        <v>0</v>
      </c>
    </row>
    <row r="76" spans="1:24" x14ac:dyDescent="0.25">
      <c r="A76" s="2" t="s">
        <v>279</v>
      </c>
      <c r="B76" s="14" t="s">
        <v>280</v>
      </c>
      <c r="C76" s="15" t="s">
        <v>281</v>
      </c>
      <c r="D76" s="2" t="s">
        <v>279</v>
      </c>
      <c r="E76" s="16" t="s">
        <v>282</v>
      </c>
      <c r="F76" s="2" t="s">
        <v>11</v>
      </c>
      <c r="G76" s="3">
        <v>1670</v>
      </c>
      <c r="H76" s="3">
        <v>1.1000000000000001</v>
      </c>
      <c r="I76" s="17">
        <v>65</v>
      </c>
      <c r="J76" s="6">
        <v>25</v>
      </c>
      <c r="K76" s="21">
        <f t="shared" si="3"/>
        <v>18.8</v>
      </c>
      <c r="L76" s="21">
        <f t="shared" si="4"/>
        <v>12.5</v>
      </c>
      <c r="M76" s="21">
        <f t="shared" si="5"/>
        <v>20.7</v>
      </c>
      <c r="N76" t="s">
        <v>280</v>
      </c>
      <c r="O76" t="s">
        <v>279</v>
      </c>
      <c r="P76" t="s">
        <v>895</v>
      </c>
      <c r="Q76" t="s">
        <v>896</v>
      </c>
      <c r="R76" t="s">
        <v>755</v>
      </c>
      <c r="S76" t="s">
        <v>570</v>
      </c>
      <c r="T76" t="s">
        <v>677</v>
      </c>
      <c r="U76">
        <v>0</v>
      </c>
      <c r="V76" t="s">
        <v>677</v>
      </c>
      <c r="W76">
        <v>0</v>
      </c>
    </row>
    <row r="77" spans="1:24" x14ac:dyDescent="0.25">
      <c r="A77" s="2" t="s">
        <v>283</v>
      </c>
      <c r="B77" s="14" t="s">
        <v>284</v>
      </c>
      <c r="C77" s="15" t="s">
        <v>75</v>
      </c>
      <c r="D77" s="2" t="s">
        <v>29</v>
      </c>
      <c r="E77" s="16" t="s">
        <v>285</v>
      </c>
      <c r="F77" s="2" t="s">
        <v>11</v>
      </c>
      <c r="G77" s="3">
        <v>1658</v>
      </c>
      <c r="H77" s="3">
        <v>1.1399999999999999</v>
      </c>
      <c r="I77" s="17">
        <v>35</v>
      </c>
      <c r="J77" s="6">
        <v>42</v>
      </c>
      <c r="K77" s="21">
        <f t="shared" si="3"/>
        <v>31.5</v>
      </c>
      <c r="L77" s="21">
        <f t="shared" si="4"/>
        <v>21</v>
      </c>
      <c r="M77" s="21">
        <f t="shared" si="5"/>
        <v>35.9</v>
      </c>
      <c r="N77" t="s">
        <v>284</v>
      </c>
      <c r="O77" t="s">
        <v>283</v>
      </c>
      <c r="P77" t="s">
        <v>698</v>
      </c>
      <c r="Q77" t="s">
        <v>283</v>
      </c>
      <c r="R77" t="s">
        <v>687</v>
      </c>
      <c r="S77" t="s">
        <v>688</v>
      </c>
      <c r="T77" t="s">
        <v>677</v>
      </c>
      <c r="U77">
        <v>0</v>
      </c>
      <c r="V77" t="s">
        <v>677</v>
      </c>
      <c r="W77">
        <v>0</v>
      </c>
      <c r="X77" s="3"/>
    </row>
    <row r="78" spans="1:24" x14ac:dyDescent="0.25">
      <c r="A78" s="2" t="s">
        <v>283</v>
      </c>
      <c r="B78" s="14" t="s">
        <v>284</v>
      </c>
      <c r="C78" s="15" t="s">
        <v>286</v>
      </c>
      <c r="D78" s="2" t="s">
        <v>287</v>
      </c>
      <c r="E78" s="16" t="s">
        <v>288</v>
      </c>
      <c r="F78" s="2" t="s">
        <v>11</v>
      </c>
      <c r="G78" s="3">
        <v>1658</v>
      </c>
      <c r="H78" s="3">
        <v>1.1399999999999999</v>
      </c>
      <c r="I78" s="17">
        <v>35</v>
      </c>
      <c r="J78" s="6">
        <v>42</v>
      </c>
      <c r="K78" s="21">
        <f t="shared" si="3"/>
        <v>31.5</v>
      </c>
      <c r="L78" s="21">
        <f t="shared" si="4"/>
        <v>21</v>
      </c>
      <c r="M78" s="21">
        <f t="shared" si="5"/>
        <v>35.9</v>
      </c>
      <c r="N78" t="s">
        <v>284</v>
      </c>
      <c r="O78" t="s">
        <v>283</v>
      </c>
      <c r="P78" t="s">
        <v>698</v>
      </c>
      <c r="Q78" t="s">
        <v>283</v>
      </c>
      <c r="R78" t="s">
        <v>687</v>
      </c>
      <c r="S78" t="s">
        <v>688</v>
      </c>
      <c r="T78" t="s">
        <v>677</v>
      </c>
      <c r="U78">
        <v>0</v>
      </c>
      <c r="V78" t="s">
        <v>677</v>
      </c>
      <c r="W78">
        <v>0</v>
      </c>
      <c r="X78" s="3"/>
    </row>
    <row r="79" spans="1:24" x14ac:dyDescent="0.25">
      <c r="A79" s="2" t="s">
        <v>283</v>
      </c>
      <c r="B79" s="14" t="s">
        <v>284</v>
      </c>
      <c r="C79" s="15" t="s">
        <v>289</v>
      </c>
      <c r="D79" s="2" t="s">
        <v>290</v>
      </c>
      <c r="E79" s="16" t="s">
        <v>291</v>
      </c>
      <c r="F79" s="2" t="s">
        <v>11</v>
      </c>
      <c r="G79" s="3">
        <v>1658</v>
      </c>
      <c r="H79" s="3">
        <v>1.1399999999999999</v>
      </c>
      <c r="I79" s="17">
        <v>35</v>
      </c>
      <c r="J79" s="6">
        <v>42</v>
      </c>
      <c r="K79" s="21">
        <f t="shared" si="3"/>
        <v>31.5</v>
      </c>
      <c r="L79" s="21">
        <f t="shared" si="4"/>
        <v>21</v>
      </c>
      <c r="M79" s="21">
        <f t="shared" si="5"/>
        <v>35.9</v>
      </c>
      <c r="N79" t="s">
        <v>284</v>
      </c>
      <c r="O79" t="s">
        <v>283</v>
      </c>
      <c r="P79" t="s">
        <v>698</v>
      </c>
      <c r="Q79" t="s">
        <v>283</v>
      </c>
      <c r="R79" t="s">
        <v>687</v>
      </c>
      <c r="S79" t="s">
        <v>688</v>
      </c>
      <c r="T79" t="s">
        <v>677</v>
      </c>
      <c r="U79">
        <v>0</v>
      </c>
      <c r="V79" t="s">
        <v>677</v>
      </c>
      <c r="W79">
        <v>0</v>
      </c>
      <c r="X79" s="3"/>
    </row>
    <row r="80" spans="1:24" x14ac:dyDescent="0.25">
      <c r="A80" s="2" t="s">
        <v>292</v>
      </c>
      <c r="B80" s="14" t="s">
        <v>293</v>
      </c>
      <c r="C80" s="15" t="s">
        <v>294</v>
      </c>
      <c r="D80" s="2" t="s">
        <v>295</v>
      </c>
      <c r="E80" s="16" t="s">
        <v>296</v>
      </c>
      <c r="F80" s="2" t="s">
        <v>11</v>
      </c>
      <c r="G80" s="3">
        <v>6000</v>
      </c>
      <c r="H80" s="3">
        <v>1.1000000000000001</v>
      </c>
      <c r="I80" s="17">
        <v>25</v>
      </c>
      <c r="J80" s="6">
        <v>224</v>
      </c>
      <c r="K80" s="21">
        <f t="shared" si="3"/>
        <v>168</v>
      </c>
      <c r="L80" s="21">
        <f t="shared" si="4"/>
        <v>112</v>
      </c>
      <c r="M80" s="21">
        <f t="shared" si="5"/>
        <v>184.8</v>
      </c>
      <c r="N80" t="s">
        <v>293</v>
      </c>
      <c r="O80" t="s">
        <v>292</v>
      </c>
      <c r="P80" t="s">
        <v>698</v>
      </c>
      <c r="Q80" t="s">
        <v>283</v>
      </c>
      <c r="R80" t="s">
        <v>755</v>
      </c>
      <c r="S80" t="s">
        <v>570</v>
      </c>
      <c r="T80" t="s">
        <v>677</v>
      </c>
      <c r="U80">
        <v>0</v>
      </c>
      <c r="V80" t="s">
        <v>677</v>
      </c>
      <c r="W80">
        <v>0</v>
      </c>
    </row>
    <row r="81" spans="1:24" x14ac:dyDescent="0.25">
      <c r="A81" s="2" t="s">
        <v>297</v>
      </c>
      <c r="B81" s="14" t="s">
        <v>298</v>
      </c>
      <c r="C81" s="15" t="s">
        <v>299</v>
      </c>
      <c r="D81" s="2" t="s">
        <v>19</v>
      </c>
      <c r="E81" s="16" t="s">
        <v>300</v>
      </c>
      <c r="F81" s="2" t="s">
        <v>11</v>
      </c>
      <c r="G81" s="3">
        <v>1876</v>
      </c>
      <c r="H81" s="3">
        <v>1</v>
      </c>
      <c r="I81" s="17">
        <v>30</v>
      </c>
      <c r="J81" s="6">
        <v>60</v>
      </c>
      <c r="K81" s="21">
        <f t="shared" si="3"/>
        <v>45</v>
      </c>
      <c r="L81" s="21">
        <f t="shared" si="4"/>
        <v>30</v>
      </c>
      <c r="M81" s="21">
        <f t="shared" si="5"/>
        <v>45</v>
      </c>
      <c r="N81" t="s">
        <v>298</v>
      </c>
      <c r="O81" t="s">
        <v>297</v>
      </c>
      <c r="P81" t="s">
        <v>897</v>
      </c>
      <c r="Q81" t="s">
        <v>297</v>
      </c>
      <c r="R81" t="s">
        <v>687</v>
      </c>
      <c r="S81" t="s">
        <v>688</v>
      </c>
      <c r="T81" t="s">
        <v>677</v>
      </c>
      <c r="U81">
        <v>0</v>
      </c>
      <c r="V81" t="s">
        <v>677</v>
      </c>
      <c r="W81">
        <v>0</v>
      </c>
    </row>
    <row r="82" spans="1:24" x14ac:dyDescent="0.25">
      <c r="A82" s="2" t="s">
        <v>301</v>
      </c>
      <c r="B82" s="14" t="s">
        <v>302</v>
      </c>
      <c r="C82" s="15" t="s">
        <v>303</v>
      </c>
      <c r="D82" s="2" t="s">
        <v>304</v>
      </c>
      <c r="E82" s="16" t="s">
        <v>305</v>
      </c>
      <c r="F82" s="2" t="s">
        <v>11</v>
      </c>
      <c r="G82" s="3">
        <v>33299</v>
      </c>
      <c r="H82" s="3">
        <v>1</v>
      </c>
      <c r="I82" s="17">
        <v>350</v>
      </c>
      <c r="J82" s="6">
        <v>51</v>
      </c>
      <c r="K82" s="21">
        <f t="shared" si="3"/>
        <v>38.299999999999997</v>
      </c>
      <c r="L82" s="21">
        <f t="shared" si="4"/>
        <v>25.5</v>
      </c>
      <c r="M82" s="21">
        <f t="shared" si="5"/>
        <v>38.299999999999997</v>
      </c>
      <c r="N82" t="s">
        <v>302</v>
      </c>
      <c r="O82" t="s">
        <v>869</v>
      </c>
      <c r="P82" t="s">
        <v>226</v>
      </c>
      <c r="Q82" t="s">
        <v>829</v>
      </c>
      <c r="R82" t="s">
        <v>853</v>
      </c>
      <c r="S82" t="s">
        <v>854</v>
      </c>
      <c r="T82" t="s">
        <v>677</v>
      </c>
      <c r="U82">
        <v>0</v>
      </c>
      <c r="V82" t="s">
        <v>677</v>
      </c>
      <c r="W82">
        <v>0</v>
      </c>
    </row>
    <row r="83" spans="1:24" x14ac:dyDescent="0.25">
      <c r="A83" s="2" t="s">
        <v>301</v>
      </c>
      <c r="B83" s="14" t="s">
        <v>302</v>
      </c>
      <c r="C83" s="15" t="s">
        <v>306</v>
      </c>
      <c r="D83" s="2" t="s">
        <v>307</v>
      </c>
      <c r="E83" s="16" t="s">
        <v>305</v>
      </c>
      <c r="F83" s="2" t="s">
        <v>11</v>
      </c>
      <c r="G83" s="3">
        <v>33299</v>
      </c>
      <c r="H83" s="3">
        <v>1</v>
      </c>
      <c r="I83" s="17">
        <v>350</v>
      </c>
      <c r="J83" s="6">
        <v>51</v>
      </c>
      <c r="K83" s="21">
        <f t="shared" si="3"/>
        <v>38.299999999999997</v>
      </c>
      <c r="L83" s="21">
        <f t="shared" si="4"/>
        <v>25.5</v>
      </c>
      <c r="M83" s="21">
        <f t="shared" si="5"/>
        <v>38.299999999999997</v>
      </c>
      <c r="N83" t="s">
        <v>302</v>
      </c>
      <c r="O83" t="s">
        <v>869</v>
      </c>
      <c r="P83" t="s">
        <v>226</v>
      </c>
      <c r="Q83" t="s">
        <v>829</v>
      </c>
      <c r="R83" t="s">
        <v>853</v>
      </c>
      <c r="S83" t="s">
        <v>854</v>
      </c>
      <c r="T83" t="s">
        <v>677</v>
      </c>
      <c r="U83">
        <v>0</v>
      </c>
      <c r="V83" t="s">
        <v>677</v>
      </c>
      <c r="W83">
        <v>0</v>
      </c>
    </row>
    <row r="84" spans="1:24" x14ac:dyDescent="0.25">
      <c r="A84" s="2" t="s">
        <v>301</v>
      </c>
      <c r="B84" s="14" t="s">
        <v>302</v>
      </c>
      <c r="C84" s="15" t="s">
        <v>308</v>
      </c>
      <c r="D84" s="2" t="s">
        <v>309</v>
      </c>
      <c r="E84" s="16" t="s">
        <v>305</v>
      </c>
      <c r="F84" s="2" t="s">
        <v>11</v>
      </c>
      <c r="G84" s="3">
        <v>33299</v>
      </c>
      <c r="H84" s="3">
        <v>1</v>
      </c>
      <c r="I84" s="17">
        <v>350</v>
      </c>
      <c r="J84" s="6">
        <v>51</v>
      </c>
      <c r="K84" s="21">
        <f t="shared" si="3"/>
        <v>38.299999999999997</v>
      </c>
      <c r="L84" s="21">
        <f t="shared" si="4"/>
        <v>25.5</v>
      </c>
      <c r="M84" s="21">
        <f t="shared" si="5"/>
        <v>38.299999999999997</v>
      </c>
      <c r="N84" t="s">
        <v>302</v>
      </c>
      <c r="O84" t="s">
        <v>869</v>
      </c>
      <c r="P84" t="s">
        <v>226</v>
      </c>
      <c r="Q84" t="s">
        <v>829</v>
      </c>
      <c r="R84" t="s">
        <v>853</v>
      </c>
      <c r="S84" t="s">
        <v>854</v>
      </c>
      <c r="T84" t="s">
        <v>677</v>
      </c>
      <c r="U84">
        <v>0</v>
      </c>
      <c r="V84" t="s">
        <v>677</v>
      </c>
      <c r="W84">
        <v>0</v>
      </c>
    </row>
    <row r="85" spans="1:24" x14ac:dyDescent="0.25">
      <c r="A85" s="2" t="s">
        <v>301</v>
      </c>
      <c r="B85" s="14" t="s">
        <v>302</v>
      </c>
      <c r="C85" s="15" t="s">
        <v>310</v>
      </c>
      <c r="D85" s="2" t="s">
        <v>311</v>
      </c>
      <c r="E85" s="16" t="s">
        <v>305</v>
      </c>
      <c r="F85" s="2" t="s">
        <v>11</v>
      </c>
      <c r="G85" s="3">
        <v>33299</v>
      </c>
      <c r="H85" s="3">
        <v>1</v>
      </c>
      <c r="I85" s="17">
        <v>350</v>
      </c>
      <c r="J85" s="6">
        <v>51</v>
      </c>
      <c r="K85" s="21">
        <f t="shared" si="3"/>
        <v>38.299999999999997</v>
      </c>
      <c r="L85" s="21">
        <f t="shared" si="4"/>
        <v>25.5</v>
      </c>
      <c r="M85" s="21">
        <f t="shared" si="5"/>
        <v>38.299999999999997</v>
      </c>
      <c r="N85" t="s">
        <v>302</v>
      </c>
      <c r="O85" t="s">
        <v>869</v>
      </c>
      <c r="P85" t="s">
        <v>226</v>
      </c>
      <c r="Q85" t="s">
        <v>829</v>
      </c>
      <c r="R85" t="s">
        <v>853</v>
      </c>
      <c r="S85" t="s">
        <v>854</v>
      </c>
      <c r="T85" t="s">
        <v>677</v>
      </c>
      <c r="U85">
        <v>0</v>
      </c>
      <c r="V85" t="s">
        <v>677</v>
      </c>
      <c r="W85">
        <v>0</v>
      </c>
    </row>
    <row r="86" spans="1:24" x14ac:dyDescent="0.25">
      <c r="A86" s="2" t="s">
        <v>301</v>
      </c>
      <c r="B86" s="14" t="s">
        <v>302</v>
      </c>
      <c r="C86" s="15" t="s">
        <v>312</v>
      </c>
      <c r="D86" s="2" t="s">
        <v>313</v>
      </c>
      <c r="E86" s="16" t="s">
        <v>314</v>
      </c>
      <c r="F86" s="2" t="s">
        <v>11</v>
      </c>
      <c r="G86" s="3">
        <v>33299</v>
      </c>
      <c r="H86" s="3">
        <v>1</v>
      </c>
      <c r="I86" s="17">
        <v>350</v>
      </c>
      <c r="J86" s="6">
        <v>47</v>
      </c>
      <c r="K86" s="21">
        <f t="shared" si="3"/>
        <v>35.299999999999997</v>
      </c>
      <c r="L86" s="21">
        <f t="shared" si="4"/>
        <v>23.5</v>
      </c>
      <c r="M86" s="21">
        <f t="shared" si="5"/>
        <v>35.299999999999997</v>
      </c>
      <c r="N86" t="s">
        <v>302</v>
      </c>
      <c r="O86" t="s">
        <v>869</v>
      </c>
      <c r="P86" t="s">
        <v>226</v>
      </c>
      <c r="Q86" t="s">
        <v>829</v>
      </c>
      <c r="R86" t="s">
        <v>853</v>
      </c>
      <c r="S86" t="s">
        <v>854</v>
      </c>
      <c r="T86" t="s">
        <v>677</v>
      </c>
      <c r="U86">
        <v>0</v>
      </c>
      <c r="V86" t="s">
        <v>677</v>
      </c>
      <c r="W86">
        <v>0</v>
      </c>
    </row>
    <row r="87" spans="1:24" x14ac:dyDescent="0.25">
      <c r="A87" s="2" t="s">
        <v>301</v>
      </c>
      <c r="B87" s="14" t="s">
        <v>302</v>
      </c>
      <c r="C87" s="15" t="s">
        <v>315</v>
      </c>
      <c r="D87" s="2" t="s">
        <v>316</v>
      </c>
      <c r="E87" s="16" t="s">
        <v>317</v>
      </c>
      <c r="F87" s="2" t="s">
        <v>11</v>
      </c>
      <c r="G87" s="3">
        <v>33299</v>
      </c>
      <c r="H87" s="3">
        <v>1</v>
      </c>
      <c r="I87" s="17">
        <v>350</v>
      </c>
      <c r="J87" s="6">
        <v>70</v>
      </c>
      <c r="K87" s="21">
        <f t="shared" si="3"/>
        <v>52.5</v>
      </c>
      <c r="L87" s="21">
        <f t="shared" si="4"/>
        <v>35</v>
      </c>
      <c r="M87" s="21">
        <f t="shared" si="5"/>
        <v>52.5</v>
      </c>
      <c r="N87" t="s">
        <v>302</v>
      </c>
      <c r="O87" t="s">
        <v>869</v>
      </c>
      <c r="P87" t="s">
        <v>226</v>
      </c>
      <c r="Q87" t="s">
        <v>829</v>
      </c>
      <c r="R87" t="s">
        <v>853</v>
      </c>
      <c r="S87" t="s">
        <v>854</v>
      </c>
      <c r="T87" t="s">
        <v>677</v>
      </c>
      <c r="U87">
        <v>0</v>
      </c>
      <c r="V87" t="s">
        <v>677</v>
      </c>
      <c r="W87">
        <v>0</v>
      </c>
    </row>
    <row r="88" spans="1:24" x14ac:dyDescent="0.25">
      <c r="A88" s="2" t="s">
        <v>301</v>
      </c>
      <c r="B88" s="14" t="s">
        <v>302</v>
      </c>
      <c r="C88" s="15" t="s">
        <v>318</v>
      </c>
      <c r="D88" s="2" t="s">
        <v>319</v>
      </c>
      <c r="E88" s="16" t="s">
        <v>317</v>
      </c>
      <c r="F88" s="2" t="s">
        <v>11</v>
      </c>
      <c r="G88" s="3">
        <v>33299</v>
      </c>
      <c r="H88" s="3">
        <v>1</v>
      </c>
      <c r="I88" s="17">
        <v>350</v>
      </c>
      <c r="J88" s="6">
        <v>70</v>
      </c>
      <c r="K88" s="21">
        <f t="shared" si="3"/>
        <v>52.5</v>
      </c>
      <c r="L88" s="21">
        <f t="shared" si="4"/>
        <v>35</v>
      </c>
      <c r="M88" s="21">
        <f t="shared" si="5"/>
        <v>52.5</v>
      </c>
      <c r="N88" t="s">
        <v>302</v>
      </c>
      <c r="O88" t="s">
        <v>869</v>
      </c>
      <c r="P88" t="s">
        <v>226</v>
      </c>
      <c r="Q88" t="s">
        <v>829</v>
      </c>
      <c r="R88" t="s">
        <v>853</v>
      </c>
      <c r="S88" t="s">
        <v>854</v>
      </c>
      <c r="T88" t="s">
        <v>677</v>
      </c>
      <c r="U88">
        <v>0</v>
      </c>
      <c r="V88" t="s">
        <v>677</v>
      </c>
      <c r="W88">
        <v>0</v>
      </c>
    </row>
    <row r="89" spans="1:24" x14ac:dyDescent="0.25">
      <c r="A89" s="2" t="s">
        <v>301</v>
      </c>
      <c r="B89" s="14" t="s">
        <v>302</v>
      </c>
      <c r="C89" s="15" t="s">
        <v>320</v>
      </c>
      <c r="D89" s="2" t="s">
        <v>321</v>
      </c>
      <c r="E89" s="16" t="s">
        <v>317</v>
      </c>
      <c r="F89" s="2" t="s">
        <v>11</v>
      </c>
      <c r="G89" s="3">
        <v>33299</v>
      </c>
      <c r="H89" s="3">
        <v>1</v>
      </c>
      <c r="I89" s="17">
        <v>350</v>
      </c>
      <c r="J89" s="6">
        <v>70</v>
      </c>
      <c r="K89" s="21">
        <f t="shared" si="3"/>
        <v>52.5</v>
      </c>
      <c r="L89" s="21">
        <f t="shared" si="4"/>
        <v>35</v>
      </c>
      <c r="M89" s="21">
        <f t="shared" si="5"/>
        <v>52.5</v>
      </c>
      <c r="N89" t="s">
        <v>302</v>
      </c>
      <c r="O89" t="s">
        <v>869</v>
      </c>
      <c r="P89" t="s">
        <v>226</v>
      </c>
      <c r="Q89" t="s">
        <v>829</v>
      </c>
      <c r="R89" t="s">
        <v>853</v>
      </c>
      <c r="S89" t="s">
        <v>854</v>
      </c>
      <c r="T89" t="s">
        <v>677</v>
      </c>
      <c r="U89">
        <v>0</v>
      </c>
      <c r="V89" t="s">
        <v>677</v>
      </c>
      <c r="W89">
        <v>0</v>
      </c>
    </row>
    <row r="90" spans="1:24" x14ac:dyDescent="0.25">
      <c r="A90" s="2" t="s">
        <v>301</v>
      </c>
      <c r="B90" s="14" t="s">
        <v>302</v>
      </c>
      <c r="C90" s="15" t="s">
        <v>322</v>
      </c>
      <c r="D90" s="2" t="s">
        <v>323</v>
      </c>
      <c r="E90" s="16" t="s">
        <v>317</v>
      </c>
      <c r="F90" s="2" t="s">
        <v>11</v>
      </c>
      <c r="G90" s="3">
        <v>33299</v>
      </c>
      <c r="H90" s="3">
        <v>1</v>
      </c>
      <c r="I90" s="17">
        <v>350</v>
      </c>
      <c r="J90" s="6">
        <v>78</v>
      </c>
      <c r="K90" s="21">
        <f t="shared" si="3"/>
        <v>58.5</v>
      </c>
      <c r="L90" s="21">
        <f t="shared" si="4"/>
        <v>39</v>
      </c>
      <c r="M90" s="21">
        <f t="shared" si="5"/>
        <v>58.5</v>
      </c>
      <c r="N90" t="s">
        <v>302</v>
      </c>
      <c r="O90" t="s">
        <v>869</v>
      </c>
      <c r="P90" t="s">
        <v>226</v>
      </c>
      <c r="Q90" t="s">
        <v>829</v>
      </c>
      <c r="R90" t="s">
        <v>853</v>
      </c>
      <c r="S90" t="s">
        <v>854</v>
      </c>
      <c r="T90" t="s">
        <v>677</v>
      </c>
      <c r="U90">
        <v>0</v>
      </c>
      <c r="V90" t="s">
        <v>677</v>
      </c>
      <c r="W90">
        <v>0</v>
      </c>
    </row>
    <row r="91" spans="1:24" x14ac:dyDescent="0.25">
      <c r="A91" s="2" t="s">
        <v>301</v>
      </c>
      <c r="B91" s="14" t="s">
        <v>302</v>
      </c>
      <c r="C91" s="15" t="s">
        <v>324</v>
      </c>
      <c r="D91" s="2" t="s">
        <v>325</v>
      </c>
      <c r="E91" s="16" t="s">
        <v>326</v>
      </c>
      <c r="F91" s="2" t="s">
        <v>11</v>
      </c>
      <c r="G91" s="3">
        <v>33299</v>
      </c>
      <c r="H91" s="3">
        <v>1</v>
      </c>
      <c r="I91" s="17">
        <v>350</v>
      </c>
      <c r="J91" s="6">
        <v>56</v>
      </c>
      <c r="K91" s="21">
        <f t="shared" si="3"/>
        <v>42</v>
      </c>
      <c r="L91" s="21">
        <f t="shared" si="4"/>
        <v>28</v>
      </c>
      <c r="M91" s="21">
        <f t="shared" si="5"/>
        <v>42</v>
      </c>
      <c r="N91" t="s">
        <v>302</v>
      </c>
      <c r="O91" t="s">
        <v>869</v>
      </c>
      <c r="P91" t="s">
        <v>226</v>
      </c>
      <c r="Q91" t="s">
        <v>829</v>
      </c>
      <c r="R91" t="s">
        <v>853</v>
      </c>
      <c r="S91" t="s">
        <v>854</v>
      </c>
      <c r="T91" t="s">
        <v>677</v>
      </c>
      <c r="U91">
        <v>0</v>
      </c>
      <c r="V91" t="s">
        <v>677</v>
      </c>
      <c r="W91">
        <v>0</v>
      </c>
    </row>
    <row r="92" spans="1:24" x14ac:dyDescent="0.25">
      <c r="A92" s="2" t="s">
        <v>327</v>
      </c>
      <c r="B92" s="14" t="s">
        <v>328</v>
      </c>
      <c r="C92" s="15" t="s">
        <v>329</v>
      </c>
      <c r="D92" s="2" t="s">
        <v>9</v>
      </c>
      <c r="E92" s="16" t="s">
        <v>330</v>
      </c>
      <c r="F92" s="2" t="s">
        <v>11</v>
      </c>
      <c r="G92" s="3">
        <v>1120</v>
      </c>
      <c r="H92" s="3">
        <v>1.3</v>
      </c>
      <c r="I92" s="17">
        <v>16.685845799769851</v>
      </c>
      <c r="J92" s="6">
        <v>50</v>
      </c>
      <c r="K92" s="21">
        <f t="shared" si="3"/>
        <v>37.5</v>
      </c>
      <c r="L92" s="21">
        <f t="shared" si="4"/>
        <v>25</v>
      </c>
      <c r="M92" s="21">
        <f t="shared" si="5"/>
        <v>48.8</v>
      </c>
      <c r="N92" t="s">
        <v>328</v>
      </c>
      <c r="O92" t="s">
        <v>327</v>
      </c>
      <c r="P92" t="s">
        <v>870</v>
      </c>
      <c r="Q92" t="s">
        <v>327</v>
      </c>
      <c r="R92" t="s">
        <v>687</v>
      </c>
      <c r="S92" t="s">
        <v>688</v>
      </c>
      <c r="T92" t="s">
        <v>677</v>
      </c>
      <c r="U92">
        <v>0</v>
      </c>
      <c r="V92" t="s">
        <v>677</v>
      </c>
      <c r="W92">
        <v>0</v>
      </c>
      <c r="X92" s="3"/>
    </row>
    <row r="93" spans="1:24" x14ac:dyDescent="0.25">
      <c r="A93" s="2" t="s">
        <v>331</v>
      </c>
      <c r="B93" s="14" t="s">
        <v>332</v>
      </c>
      <c r="C93" s="15" t="s">
        <v>333</v>
      </c>
      <c r="D93" s="2" t="s">
        <v>9</v>
      </c>
      <c r="E93" s="16" t="s">
        <v>334</v>
      </c>
      <c r="F93" s="2" t="s">
        <v>11</v>
      </c>
      <c r="G93" s="3">
        <v>1691</v>
      </c>
      <c r="H93" s="3">
        <v>1</v>
      </c>
      <c r="I93" s="17">
        <v>30</v>
      </c>
      <c r="J93" s="6">
        <v>50</v>
      </c>
      <c r="K93" s="21">
        <f t="shared" si="3"/>
        <v>37.5</v>
      </c>
      <c r="L93" s="21">
        <f t="shared" si="4"/>
        <v>25</v>
      </c>
      <c r="M93" s="21">
        <f t="shared" si="5"/>
        <v>37.5</v>
      </c>
      <c r="N93" t="s">
        <v>332</v>
      </c>
      <c r="O93" t="s">
        <v>331</v>
      </c>
      <c r="P93" t="s">
        <v>820</v>
      </c>
      <c r="Q93" t="s">
        <v>331</v>
      </c>
      <c r="R93" t="s">
        <v>687</v>
      </c>
      <c r="S93" t="s">
        <v>688</v>
      </c>
      <c r="T93" t="s">
        <v>677</v>
      </c>
      <c r="U93">
        <v>0</v>
      </c>
      <c r="V93" t="s">
        <v>760</v>
      </c>
      <c r="W93" t="s">
        <v>761</v>
      </c>
    </row>
    <row r="94" spans="1:24" x14ac:dyDescent="0.25">
      <c r="A94" s="2" t="s">
        <v>335</v>
      </c>
      <c r="B94" s="14" t="s">
        <v>336</v>
      </c>
      <c r="C94" s="15" t="s">
        <v>86</v>
      </c>
      <c r="D94" s="2" t="s">
        <v>19</v>
      </c>
      <c r="E94" s="16" t="s">
        <v>337</v>
      </c>
      <c r="F94" s="2" t="s">
        <v>11</v>
      </c>
      <c r="G94" s="3">
        <v>1373</v>
      </c>
      <c r="H94" s="3">
        <v>1</v>
      </c>
      <c r="I94" s="17">
        <v>90</v>
      </c>
      <c r="J94" s="6">
        <v>15</v>
      </c>
      <c r="K94" s="21">
        <f t="shared" si="3"/>
        <v>11.3</v>
      </c>
      <c r="L94" s="21">
        <f t="shared" si="4"/>
        <v>7.5</v>
      </c>
      <c r="M94" s="21">
        <f t="shared" si="5"/>
        <v>11.3</v>
      </c>
      <c r="N94" t="s">
        <v>336</v>
      </c>
      <c r="O94" t="s">
        <v>335</v>
      </c>
      <c r="P94" t="s">
        <v>845</v>
      </c>
      <c r="Q94" t="s">
        <v>846</v>
      </c>
      <c r="R94" t="s">
        <v>795</v>
      </c>
      <c r="S94" t="s">
        <v>796</v>
      </c>
      <c r="T94" t="s">
        <v>841</v>
      </c>
      <c r="U94" t="s">
        <v>842</v>
      </c>
      <c r="V94" t="s">
        <v>837</v>
      </c>
      <c r="W94" t="s">
        <v>838</v>
      </c>
    </row>
    <row r="95" spans="1:24" x14ac:dyDescent="0.25">
      <c r="A95" s="2" t="s">
        <v>338</v>
      </c>
      <c r="B95" s="14" t="s">
        <v>339</v>
      </c>
      <c r="C95" s="15" t="s">
        <v>340</v>
      </c>
      <c r="D95" s="2" t="s">
        <v>341</v>
      </c>
      <c r="E95" s="16" t="s">
        <v>342</v>
      </c>
      <c r="F95" s="2" t="s">
        <v>11</v>
      </c>
      <c r="G95" s="3">
        <v>1653</v>
      </c>
      <c r="H95" s="3">
        <v>1.1000000000000001</v>
      </c>
      <c r="I95" s="17">
        <v>20</v>
      </c>
      <c r="J95" s="6">
        <v>80</v>
      </c>
      <c r="K95" s="21">
        <f t="shared" si="3"/>
        <v>60</v>
      </c>
      <c r="L95" s="21">
        <f t="shared" si="4"/>
        <v>40</v>
      </c>
      <c r="M95" s="21">
        <f t="shared" si="5"/>
        <v>66</v>
      </c>
      <c r="N95" t="s">
        <v>339</v>
      </c>
      <c r="O95" t="s">
        <v>338</v>
      </c>
      <c r="P95" t="s">
        <v>844</v>
      </c>
      <c r="Q95" t="s">
        <v>335</v>
      </c>
      <c r="R95" t="s">
        <v>755</v>
      </c>
      <c r="S95" t="s">
        <v>570</v>
      </c>
      <c r="T95" t="s">
        <v>677</v>
      </c>
      <c r="U95">
        <v>0</v>
      </c>
      <c r="V95" t="s">
        <v>677</v>
      </c>
      <c r="W95">
        <v>0</v>
      </c>
    </row>
    <row r="96" spans="1:24" x14ac:dyDescent="0.25">
      <c r="A96" s="2" t="s">
        <v>343</v>
      </c>
      <c r="B96" s="14" t="s">
        <v>344</v>
      </c>
      <c r="C96" s="15" t="s">
        <v>345</v>
      </c>
      <c r="D96" s="2" t="s">
        <v>343</v>
      </c>
      <c r="E96" s="16" t="s">
        <v>346</v>
      </c>
      <c r="F96" s="2" t="s">
        <v>11</v>
      </c>
      <c r="G96" s="3">
        <v>3037</v>
      </c>
      <c r="H96" s="3">
        <v>1</v>
      </c>
      <c r="I96" s="17">
        <v>600</v>
      </c>
      <c r="J96" s="6">
        <v>4.4000000000000004</v>
      </c>
      <c r="K96" s="21">
        <f t="shared" si="3"/>
        <v>3.3</v>
      </c>
      <c r="L96" s="21">
        <f t="shared" si="4"/>
        <v>2.2000000000000002</v>
      </c>
      <c r="M96" s="21">
        <f t="shared" si="5"/>
        <v>3.3</v>
      </c>
      <c r="N96" t="s">
        <v>344</v>
      </c>
      <c r="O96" t="s">
        <v>343</v>
      </c>
      <c r="P96" t="s">
        <v>685</v>
      </c>
      <c r="Q96" t="s">
        <v>686</v>
      </c>
      <c r="R96" t="s">
        <v>795</v>
      </c>
      <c r="S96" t="s">
        <v>796</v>
      </c>
      <c r="T96" t="s">
        <v>719</v>
      </c>
      <c r="U96" t="s">
        <v>871</v>
      </c>
      <c r="V96" t="s">
        <v>760</v>
      </c>
      <c r="W96" t="s">
        <v>761</v>
      </c>
    </row>
    <row r="97" spans="1:23" x14ac:dyDescent="0.25">
      <c r="A97" s="2" t="s">
        <v>347</v>
      </c>
      <c r="B97" s="14" t="s">
        <v>348</v>
      </c>
      <c r="C97" s="15" t="s">
        <v>349</v>
      </c>
      <c r="D97" s="2" t="s">
        <v>350</v>
      </c>
      <c r="E97" s="16" t="s">
        <v>351</v>
      </c>
      <c r="F97" s="2" t="s">
        <v>11</v>
      </c>
      <c r="G97" s="3">
        <v>2896</v>
      </c>
      <c r="H97" s="3">
        <v>1</v>
      </c>
      <c r="I97" s="17">
        <v>130</v>
      </c>
      <c r="J97" s="6">
        <v>22.2</v>
      </c>
      <c r="K97" s="21">
        <f t="shared" si="3"/>
        <v>16.7</v>
      </c>
      <c r="L97" s="21">
        <f t="shared" si="4"/>
        <v>11.1</v>
      </c>
      <c r="M97" s="21">
        <f t="shared" si="5"/>
        <v>16.7</v>
      </c>
      <c r="N97" t="s">
        <v>348</v>
      </c>
      <c r="O97" t="s">
        <v>684</v>
      </c>
      <c r="P97" t="s">
        <v>685</v>
      </c>
      <c r="Q97" t="s">
        <v>686</v>
      </c>
      <c r="R97" t="s">
        <v>687</v>
      </c>
      <c r="S97" t="s">
        <v>688</v>
      </c>
      <c r="T97" t="s">
        <v>677</v>
      </c>
      <c r="U97">
        <v>0</v>
      </c>
      <c r="V97" t="s">
        <v>677</v>
      </c>
      <c r="W97">
        <v>0</v>
      </c>
    </row>
    <row r="98" spans="1:23" x14ac:dyDescent="0.25">
      <c r="A98" s="2" t="s">
        <v>347</v>
      </c>
      <c r="B98" s="14" t="s">
        <v>348</v>
      </c>
      <c r="C98" s="15" t="s">
        <v>352</v>
      </c>
      <c r="D98" s="2" t="s">
        <v>353</v>
      </c>
      <c r="E98" s="16" t="s">
        <v>354</v>
      </c>
      <c r="F98" s="2" t="s">
        <v>11</v>
      </c>
      <c r="G98" s="3">
        <v>2896</v>
      </c>
      <c r="H98" s="3">
        <v>1</v>
      </c>
      <c r="I98" s="17">
        <v>130</v>
      </c>
      <c r="J98" s="6">
        <v>22.2</v>
      </c>
      <c r="K98" s="21">
        <f t="shared" si="3"/>
        <v>16.7</v>
      </c>
      <c r="L98" s="21">
        <f t="shared" si="4"/>
        <v>11.1</v>
      </c>
      <c r="M98" s="21">
        <f t="shared" si="5"/>
        <v>16.7</v>
      </c>
      <c r="N98" t="s">
        <v>348</v>
      </c>
      <c r="O98" t="s">
        <v>684</v>
      </c>
      <c r="P98" t="s">
        <v>685</v>
      </c>
      <c r="Q98" t="s">
        <v>686</v>
      </c>
      <c r="R98" t="s">
        <v>687</v>
      </c>
      <c r="S98" t="s">
        <v>688</v>
      </c>
      <c r="T98" t="s">
        <v>677</v>
      </c>
      <c r="U98">
        <v>0</v>
      </c>
      <c r="V98" t="s">
        <v>677</v>
      </c>
      <c r="W98">
        <v>0</v>
      </c>
    </row>
    <row r="99" spans="1:23" x14ac:dyDescent="0.25">
      <c r="A99" s="2" t="s">
        <v>347</v>
      </c>
      <c r="B99" s="14" t="s">
        <v>348</v>
      </c>
      <c r="C99" s="15" t="s">
        <v>355</v>
      </c>
      <c r="D99" s="2" t="s">
        <v>356</v>
      </c>
      <c r="E99" s="16" t="s">
        <v>357</v>
      </c>
      <c r="F99" s="2" t="s">
        <v>11</v>
      </c>
      <c r="G99" s="3">
        <v>2896</v>
      </c>
      <c r="H99" s="3">
        <v>1</v>
      </c>
      <c r="I99" s="17">
        <v>130</v>
      </c>
      <c r="J99" s="6">
        <v>22.2</v>
      </c>
      <c r="K99" s="21">
        <f t="shared" si="3"/>
        <v>16.7</v>
      </c>
      <c r="L99" s="21">
        <f t="shared" si="4"/>
        <v>11.1</v>
      </c>
      <c r="M99" s="21">
        <f t="shared" si="5"/>
        <v>16.7</v>
      </c>
      <c r="N99" t="s">
        <v>348</v>
      </c>
      <c r="O99" t="s">
        <v>684</v>
      </c>
      <c r="P99" t="s">
        <v>685</v>
      </c>
      <c r="Q99" t="s">
        <v>686</v>
      </c>
      <c r="R99" t="s">
        <v>687</v>
      </c>
      <c r="S99" t="s">
        <v>688</v>
      </c>
      <c r="T99" t="s">
        <v>677</v>
      </c>
      <c r="U99">
        <v>0</v>
      </c>
      <c r="V99" t="s">
        <v>677</v>
      </c>
      <c r="W99">
        <v>0</v>
      </c>
    </row>
    <row r="100" spans="1:23" x14ac:dyDescent="0.25">
      <c r="A100" s="2" t="s">
        <v>347</v>
      </c>
      <c r="B100" s="14" t="s">
        <v>348</v>
      </c>
      <c r="C100" s="15" t="s">
        <v>358</v>
      </c>
      <c r="D100" s="2" t="s">
        <v>359</v>
      </c>
      <c r="E100" s="16" t="s">
        <v>360</v>
      </c>
      <c r="F100" s="2" t="s">
        <v>11</v>
      </c>
      <c r="G100" s="3">
        <v>2896</v>
      </c>
      <c r="H100" s="3">
        <v>1</v>
      </c>
      <c r="I100" s="17">
        <v>90</v>
      </c>
      <c r="J100" s="6">
        <v>30</v>
      </c>
      <c r="K100" s="21">
        <f t="shared" si="3"/>
        <v>22.5</v>
      </c>
      <c r="L100" s="21">
        <f t="shared" si="4"/>
        <v>15</v>
      </c>
      <c r="M100" s="21">
        <f t="shared" si="5"/>
        <v>22.5</v>
      </c>
      <c r="N100" t="s">
        <v>348</v>
      </c>
      <c r="O100" t="s">
        <v>684</v>
      </c>
      <c r="P100" t="s">
        <v>685</v>
      </c>
      <c r="Q100" t="s">
        <v>686</v>
      </c>
      <c r="R100" t="s">
        <v>687</v>
      </c>
      <c r="S100" t="s">
        <v>688</v>
      </c>
      <c r="T100" t="s">
        <v>677</v>
      </c>
      <c r="U100">
        <v>0</v>
      </c>
      <c r="V100" t="s">
        <v>677</v>
      </c>
      <c r="W100">
        <v>0</v>
      </c>
    </row>
    <row r="101" spans="1:23" x14ac:dyDescent="0.25">
      <c r="A101" s="2" t="s">
        <v>347</v>
      </c>
      <c r="B101" s="14" t="s">
        <v>348</v>
      </c>
      <c r="C101" s="15" t="s">
        <v>361</v>
      </c>
      <c r="D101" s="2" t="s">
        <v>362</v>
      </c>
      <c r="E101" s="16" t="s">
        <v>363</v>
      </c>
      <c r="F101" s="2" t="s">
        <v>11</v>
      </c>
      <c r="G101" s="3">
        <v>2896</v>
      </c>
      <c r="H101" s="3">
        <v>1</v>
      </c>
      <c r="I101" s="17">
        <v>90</v>
      </c>
      <c r="J101" s="6">
        <v>24</v>
      </c>
      <c r="K101" s="21">
        <f t="shared" si="3"/>
        <v>18</v>
      </c>
      <c r="L101" s="21">
        <f t="shared" si="4"/>
        <v>12</v>
      </c>
      <c r="M101" s="21">
        <f t="shared" si="5"/>
        <v>18</v>
      </c>
      <c r="N101" t="s">
        <v>348</v>
      </c>
      <c r="O101" t="s">
        <v>684</v>
      </c>
      <c r="P101" t="s">
        <v>685</v>
      </c>
      <c r="Q101" t="s">
        <v>686</v>
      </c>
      <c r="R101" t="s">
        <v>687</v>
      </c>
      <c r="S101" t="s">
        <v>688</v>
      </c>
      <c r="T101" t="s">
        <v>677</v>
      </c>
      <c r="U101">
        <v>0</v>
      </c>
      <c r="V101" t="s">
        <v>677</v>
      </c>
      <c r="W101">
        <v>0</v>
      </c>
    </row>
    <row r="102" spans="1:23" x14ac:dyDescent="0.25">
      <c r="A102" s="2" t="s">
        <v>347</v>
      </c>
      <c r="B102" s="14" t="s">
        <v>348</v>
      </c>
      <c r="C102" s="15" t="s">
        <v>364</v>
      </c>
      <c r="D102" s="2" t="s">
        <v>365</v>
      </c>
      <c r="E102" s="16" t="s">
        <v>366</v>
      </c>
      <c r="F102" s="2" t="s">
        <v>11</v>
      </c>
      <c r="G102" s="3">
        <v>2896</v>
      </c>
      <c r="H102" s="3">
        <v>1</v>
      </c>
      <c r="I102" s="17">
        <v>55.448979591836732</v>
      </c>
      <c r="J102" s="6">
        <v>45</v>
      </c>
      <c r="K102" s="21">
        <f t="shared" si="3"/>
        <v>33.799999999999997</v>
      </c>
      <c r="L102" s="21">
        <f t="shared" si="4"/>
        <v>22.5</v>
      </c>
      <c r="M102" s="21">
        <f t="shared" si="5"/>
        <v>33.799999999999997</v>
      </c>
      <c r="N102" t="s">
        <v>348</v>
      </c>
      <c r="O102" t="s">
        <v>684</v>
      </c>
      <c r="P102" t="s">
        <v>685</v>
      </c>
      <c r="Q102" t="s">
        <v>686</v>
      </c>
      <c r="R102" t="s">
        <v>687</v>
      </c>
      <c r="S102" t="s">
        <v>688</v>
      </c>
      <c r="T102" t="s">
        <v>677</v>
      </c>
      <c r="U102">
        <v>0</v>
      </c>
      <c r="V102" t="s">
        <v>677</v>
      </c>
      <c r="W102">
        <v>0</v>
      </c>
    </row>
    <row r="103" spans="1:23" x14ac:dyDescent="0.25">
      <c r="A103" s="2" t="s">
        <v>347</v>
      </c>
      <c r="B103" s="14" t="s">
        <v>348</v>
      </c>
      <c r="C103" s="15" t="s">
        <v>367</v>
      </c>
      <c r="D103" s="2" t="s">
        <v>368</v>
      </c>
      <c r="E103" s="16" t="s">
        <v>369</v>
      </c>
      <c r="F103" s="2" t="s">
        <v>11</v>
      </c>
      <c r="G103" s="3">
        <v>2896</v>
      </c>
      <c r="H103" s="3">
        <v>1</v>
      </c>
      <c r="I103" s="17">
        <v>30</v>
      </c>
      <c r="J103" s="6">
        <v>27</v>
      </c>
      <c r="K103" s="21">
        <f t="shared" si="3"/>
        <v>20.3</v>
      </c>
      <c r="L103" s="21">
        <f t="shared" si="4"/>
        <v>13.5</v>
      </c>
      <c r="M103" s="21">
        <f t="shared" si="5"/>
        <v>20.3</v>
      </c>
      <c r="N103" t="s">
        <v>348</v>
      </c>
      <c r="O103" t="s">
        <v>684</v>
      </c>
      <c r="P103" t="s">
        <v>685</v>
      </c>
      <c r="Q103" t="s">
        <v>686</v>
      </c>
      <c r="R103" t="s">
        <v>687</v>
      </c>
      <c r="S103" t="s">
        <v>688</v>
      </c>
      <c r="T103" t="s">
        <v>677</v>
      </c>
      <c r="U103">
        <v>0</v>
      </c>
      <c r="V103" t="s">
        <v>677</v>
      </c>
      <c r="W103">
        <v>0</v>
      </c>
    </row>
    <row r="104" spans="1:23" x14ac:dyDescent="0.25">
      <c r="A104" s="2" t="s">
        <v>347</v>
      </c>
      <c r="B104" s="14" t="s">
        <v>348</v>
      </c>
      <c r="C104" s="15" t="s">
        <v>370</v>
      </c>
      <c r="D104" s="2" t="s">
        <v>371</v>
      </c>
      <c r="E104" s="16" t="s">
        <v>372</v>
      </c>
      <c r="F104" s="2" t="s">
        <v>11</v>
      </c>
      <c r="G104" s="3">
        <v>2896</v>
      </c>
      <c r="H104" s="3">
        <v>1</v>
      </c>
      <c r="I104" s="17">
        <v>120</v>
      </c>
      <c r="J104" s="6">
        <v>20</v>
      </c>
      <c r="K104" s="21">
        <f t="shared" si="3"/>
        <v>15</v>
      </c>
      <c r="L104" s="21">
        <f t="shared" si="4"/>
        <v>10</v>
      </c>
      <c r="M104" s="21">
        <f t="shared" si="5"/>
        <v>15</v>
      </c>
      <c r="N104" t="s">
        <v>348</v>
      </c>
      <c r="O104" t="s">
        <v>684</v>
      </c>
      <c r="P104" t="s">
        <v>685</v>
      </c>
      <c r="Q104" t="s">
        <v>686</v>
      </c>
      <c r="R104" t="s">
        <v>687</v>
      </c>
      <c r="S104" t="s">
        <v>688</v>
      </c>
      <c r="T104" t="s">
        <v>677</v>
      </c>
      <c r="U104">
        <v>0</v>
      </c>
      <c r="V104" t="s">
        <v>677</v>
      </c>
      <c r="W104">
        <v>0</v>
      </c>
    </row>
    <row r="105" spans="1:23" x14ac:dyDescent="0.25">
      <c r="A105" s="2" t="s">
        <v>347</v>
      </c>
      <c r="B105" s="14" t="s">
        <v>348</v>
      </c>
      <c r="C105" s="15" t="s">
        <v>373</v>
      </c>
      <c r="D105" s="2" t="s">
        <v>374</v>
      </c>
      <c r="E105" s="16" t="s">
        <v>375</v>
      </c>
      <c r="F105" s="2" t="s">
        <v>11</v>
      </c>
      <c r="G105" s="3">
        <v>2896</v>
      </c>
      <c r="H105" s="3">
        <v>1</v>
      </c>
      <c r="I105" s="17">
        <v>35</v>
      </c>
      <c r="J105" s="6">
        <v>80</v>
      </c>
      <c r="K105" s="21">
        <f t="shared" si="3"/>
        <v>60</v>
      </c>
      <c r="L105" s="21">
        <f t="shared" si="4"/>
        <v>40</v>
      </c>
      <c r="M105" s="21">
        <f t="shared" si="5"/>
        <v>60</v>
      </c>
      <c r="N105" t="s">
        <v>348</v>
      </c>
      <c r="O105" t="s">
        <v>684</v>
      </c>
      <c r="P105" t="s">
        <v>685</v>
      </c>
      <c r="Q105" t="s">
        <v>686</v>
      </c>
      <c r="R105" t="s">
        <v>687</v>
      </c>
      <c r="S105" t="s">
        <v>688</v>
      </c>
      <c r="T105" t="s">
        <v>677</v>
      </c>
      <c r="U105">
        <v>0</v>
      </c>
      <c r="V105" t="s">
        <v>677</v>
      </c>
      <c r="W105">
        <v>0</v>
      </c>
    </row>
    <row r="106" spans="1:23" x14ac:dyDescent="0.25">
      <c r="A106" s="2" t="s">
        <v>347</v>
      </c>
      <c r="B106" s="14" t="s">
        <v>348</v>
      </c>
      <c r="C106" s="15" t="s">
        <v>376</v>
      </c>
      <c r="D106" s="2" t="s">
        <v>377</v>
      </c>
      <c r="E106" s="16" t="s">
        <v>378</v>
      </c>
      <c r="F106" s="2" t="s">
        <v>11</v>
      </c>
      <c r="G106" s="3">
        <v>2896</v>
      </c>
      <c r="H106" s="3">
        <v>1</v>
      </c>
      <c r="I106" s="17">
        <v>120</v>
      </c>
      <c r="J106" s="6">
        <v>24</v>
      </c>
      <c r="K106" s="21">
        <f t="shared" si="3"/>
        <v>18</v>
      </c>
      <c r="L106" s="21">
        <f t="shared" si="4"/>
        <v>12</v>
      </c>
      <c r="M106" s="21">
        <f t="shared" si="5"/>
        <v>18</v>
      </c>
      <c r="N106" t="s">
        <v>348</v>
      </c>
      <c r="O106" t="s">
        <v>684</v>
      </c>
      <c r="P106" t="s">
        <v>685</v>
      </c>
      <c r="Q106" t="s">
        <v>686</v>
      </c>
      <c r="R106" t="s">
        <v>687</v>
      </c>
      <c r="S106" t="s">
        <v>688</v>
      </c>
      <c r="T106" t="s">
        <v>677</v>
      </c>
      <c r="U106">
        <v>0</v>
      </c>
      <c r="V106" t="s">
        <v>677</v>
      </c>
      <c r="W106">
        <v>0</v>
      </c>
    </row>
    <row r="107" spans="1:23" x14ac:dyDescent="0.25">
      <c r="A107" s="2" t="s">
        <v>379</v>
      </c>
      <c r="B107" s="14" t="s">
        <v>380</v>
      </c>
      <c r="C107" s="15" t="s">
        <v>381</v>
      </c>
      <c r="D107" s="2" t="s">
        <v>9</v>
      </c>
      <c r="E107" s="16" t="s">
        <v>382</v>
      </c>
      <c r="F107" s="2" t="s">
        <v>11</v>
      </c>
      <c r="G107" s="3">
        <v>2898</v>
      </c>
      <c r="H107" s="3">
        <v>1</v>
      </c>
      <c r="I107" s="17">
        <v>650</v>
      </c>
      <c r="J107" s="6">
        <v>4.4000000000000004</v>
      </c>
      <c r="K107" s="21">
        <f t="shared" si="3"/>
        <v>3.3</v>
      </c>
      <c r="L107" s="21">
        <f t="shared" si="4"/>
        <v>2.2000000000000002</v>
      </c>
      <c r="M107" s="21">
        <f t="shared" si="5"/>
        <v>3.3</v>
      </c>
      <c r="N107" t="s">
        <v>380</v>
      </c>
      <c r="O107" t="s">
        <v>379</v>
      </c>
      <c r="P107" t="s">
        <v>685</v>
      </c>
      <c r="Q107" t="s">
        <v>686</v>
      </c>
      <c r="R107" t="s">
        <v>795</v>
      </c>
      <c r="S107" t="s">
        <v>796</v>
      </c>
      <c r="T107" t="s">
        <v>719</v>
      </c>
      <c r="U107" t="s">
        <v>871</v>
      </c>
      <c r="V107" t="s">
        <v>677</v>
      </c>
      <c r="W107">
        <v>0</v>
      </c>
    </row>
    <row r="108" spans="1:23" x14ac:dyDescent="0.25">
      <c r="A108" s="2" t="s">
        <v>383</v>
      </c>
      <c r="B108" s="14" t="s">
        <v>384</v>
      </c>
      <c r="C108" s="15" t="s">
        <v>385</v>
      </c>
      <c r="D108" s="2" t="s">
        <v>386</v>
      </c>
      <c r="E108" s="16" t="s">
        <v>387</v>
      </c>
      <c r="F108" s="2" t="s">
        <v>11</v>
      </c>
      <c r="G108" s="3">
        <v>5060</v>
      </c>
      <c r="H108" s="3">
        <v>1.1000000000000001</v>
      </c>
      <c r="I108" s="17">
        <v>50</v>
      </c>
      <c r="J108" s="6">
        <v>95</v>
      </c>
      <c r="K108" s="21">
        <f t="shared" si="3"/>
        <v>71.3</v>
      </c>
      <c r="L108" s="21">
        <f t="shared" si="4"/>
        <v>47.5</v>
      </c>
      <c r="M108" s="21">
        <f t="shared" si="5"/>
        <v>78.400000000000006</v>
      </c>
      <c r="N108" t="s">
        <v>384</v>
      </c>
      <c r="O108" t="s">
        <v>383</v>
      </c>
      <c r="P108" t="s">
        <v>685</v>
      </c>
      <c r="Q108" t="s">
        <v>686</v>
      </c>
      <c r="R108" t="s">
        <v>755</v>
      </c>
      <c r="S108" t="s">
        <v>570</v>
      </c>
      <c r="T108" t="s">
        <v>677</v>
      </c>
      <c r="U108">
        <v>0</v>
      </c>
      <c r="V108" t="s">
        <v>689</v>
      </c>
      <c r="W108" t="s">
        <v>690</v>
      </c>
    </row>
    <row r="109" spans="1:23" x14ac:dyDescent="0.25">
      <c r="A109" s="2" t="s">
        <v>388</v>
      </c>
      <c r="B109" s="14" t="s">
        <v>389</v>
      </c>
      <c r="C109" s="15" t="s">
        <v>390</v>
      </c>
      <c r="D109" s="2" t="s">
        <v>9</v>
      </c>
      <c r="E109" s="16" t="s">
        <v>391</v>
      </c>
      <c r="F109" s="2" t="s">
        <v>11</v>
      </c>
      <c r="G109" s="3">
        <v>3547</v>
      </c>
      <c r="H109" s="3">
        <v>1</v>
      </c>
      <c r="I109" s="17">
        <v>130</v>
      </c>
      <c r="J109" s="6">
        <v>27</v>
      </c>
      <c r="K109" s="21">
        <f t="shared" si="3"/>
        <v>20.3</v>
      </c>
      <c r="L109" s="21">
        <f t="shared" si="4"/>
        <v>13.5</v>
      </c>
      <c r="M109" s="21">
        <f t="shared" si="5"/>
        <v>20.3</v>
      </c>
      <c r="N109" t="s">
        <v>389</v>
      </c>
      <c r="O109" t="s">
        <v>388</v>
      </c>
      <c r="P109" t="s">
        <v>685</v>
      </c>
      <c r="Q109" t="s">
        <v>686</v>
      </c>
      <c r="R109" t="s">
        <v>687</v>
      </c>
      <c r="S109" t="s">
        <v>688</v>
      </c>
      <c r="T109" t="s">
        <v>677</v>
      </c>
      <c r="U109">
        <v>0</v>
      </c>
      <c r="V109" t="s">
        <v>779</v>
      </c>
      <c r="W109" t="s">
        <v>780</v>
      </c>
    </row>
    <row r="110" spans="1:23" x14ac:dyDescent="0.25">
      <c r="A110" s="2" t="s">
        <v>392</v>
      </c>
      <c r="B110" s="14" t="s">
        <v>393</v>
      </c>
      <c r="C110" s="15" t="s">
        <v>394</v>
      </c>
      <c r="D110" s="2" t="s">
        <v>19</v>
      </c>
      <c r="E110" s="16" t="s">
        <v>395</v>
      </c>
      <c r="F110" s="2" t="s">
        <v>11</v>
      </c>
      <c r="G110" s="3">
        <v>15400</v>
      </c>
      <c r="H110" s="3">
        <v>1</v>
      </c>
      <c r="I110" s="17">
        <v>40</v>
      </c>
      <c r="J110" s="6">
        <v>380</v>
      </c>
      <c r="K110" s="21">
        <f t="shared" si="3"/>
        <v>285</v>
      </c>
      <c r="L110" s="21">
        <f t="shared" si="4"/>
        <v>190</v>
      </c>
      <c r="M110" s="21">
        <f t="shared" si="5"/>
        <v>285</v>
      </c>
      <c r="N110" t="s">
        <v>393</v>
      </c>
      <c r="O110" t="s">
        <v>392</v>
      </c>
      <c r="P110" t="s">
        <v>925</v>
      </c>
      <c r="Q110" t="s">
        <v>392</v>
      </c>
      <c r="R110" t="s">
        <v>677</v>
      </c>
      <c r="S110">
        <v>0</v>
      </c>
      <c r="T110" t="s">
        <v>677</v>
      </c>
      <c r="U110">
        <v>0</v>
      </c>
      <c r="V110" t="s">
        <v>677</v>
      </c>
      <c r="W110">
        <v>0</v>
      </c>
    </row>
    <row r="111" spans="1:23" x14ac:dyDescent="0.25">
      <c r="A111" s="2" t="s">
        <v>396</v>
      </c>
      <c r="B111" s="14" t="s">
        <v>397</v>
      </c>
      <c r="C111" s="15" t="s">
        <v>398</v>
      </c>
      <c r="D111" s="2" t="s">
        <v>9</v>
      </c>
      <c r="E111" s="16" t="s">
        <v>399</v>
      </c>
      <c r="F111" s="2" t="s">
        <v>11</v>
      </c>
      <c r="G111" s="3">
        <v>26073</v>
      </c>
      <c r="H111" s="3">
        <v>1</v>
      </c>
      <c r="I111" s="17">
        <v>450</v>
      </c>
      <c r="J111" s="6">
        <v>50</v>
      </c>
      <c r="K111" s="21">
        <f t="shared" si="3"/>
        <v>37.5</v>
      </c>
      <c r="L111" s="21">
        <f t="shared" si="4"/>
        <v>25</v>
      </c>
      <c r="M111" s="21">
        <f t="shared" si="5"/>
        <v>37.5</v>
      </c>
      <c r="N111" t="s">
        <v>397</v>
      </c>
      <c r="O111" t="s">
        <v>396</v>
      </c>
      <c r="P111" t="s">
        <v>260</v>
      </c>
      <c r="Q111" t="s">
        <v>805</v>
      </c>
      <c r="R111" t="s">
        <v>738</v>
      </c>
      <c r="S111" t="s">
        <v>756</v>
      </c>
      <c r="T111" t="s">
        <v>677</v>
      </c>
      <c r="U111">
        <v>0</v>
      </c>
      <c r="V111" t="s">
        <v>677</v>
      </c>
      <c r="W111">
        <v>0</v>
      </c>
    </row>
    <row r="112" spans="1:23" x14ac:dyDescent="0.25">
      <c r="A112" s="2" t="s">
        <v>400</v>
      </c>
      <c r="B112" s="14" t="s">
        <v>401</v>
      </c>
      <c r="C112" s="15" t="s">
        <v>402</v>
      </c>
      <c r="D112" s="2" t="s">
        <v>403</v>
      </c>
      <c r="E112" s="16" t="s">
        <v>404</v>
      </c>
      <c r="F112" s="2" t="s">
        <v>11</v>
      </c>
      <c r="G112" s="3">
        <v>76267</v>
      </c>
      <c r="H112" s="3">
        <v>1</v>
      </c>
      <c r="I112" s="17">
        <v>122.07372624566051</v>
      </c>
      <c r="J112" s="6">
        <v>420</v>
      </c>
      <c r="K112" s="21">
        <f t="shared" si="3"/>
        <v>315</v>
      </c>
      <c r="L112" s="21">
        <f t="shared" si="4"/>
        <v>210</v>
      </c>
      <c r="M112" s="21">
        <f t="shared" si="5"/>
        <v>315</v>
      </c>
      <c r="N112" t="s">
        <v>401</v>
      </c>
      <c r="O112" t="s">
        <v>400</v>
      </c>
      <c r="P112" t="s">
        <v>926</v>
      </c>
      <c r="Q112" t="s">
        <v>400</v>
      </c>
      <c r="R112" t="s">
        <v>677</v>
      </c>
      <c r="S112">
        <v>0</v>
      </c>
      <c r="T112" t="s">
        <v>677</v>
      </c>
      <c r="U112">
        <v>0</v>
      </c>
      <c r="V112" t="s">
        <v>677</v>
      </c>
      <c r="W112">
        <v>0</v>
      </c>
    </row>
    <row r="113" spans="1:24" x14ac:dyDescent="0.25">
      <c r="A113" s="2" t="s">
        <v>400</v>
      </c>
      <c r="B113" s="14" t="s">
        <v>401</v>
      </c>
      <c r="C113" s="15" t="s">
        <v>405</v>
      </c>
      <c r="D113" s="2" t="s">
        <v>406</v>
      </c>
      <c r="E113" s="16" t="s">
        <v>407</v>
      </c>
      <c r="F113" s="2" t="s">
        <v>11</v>
      </c>
      <c r="G113" s="3">
        <v>76267</v>
      </c>
      <c r="H113" s="3">
        <v>1</v>
      </c>
      <c r="I113" s="17">
        <v>236.24466019417477</v>
      </c>
      <c r="J113" s="6">
        <v>240</v>
      </c>
      <c r="K113" s="21">
        <f t="shared" si="3"/>
        <v>180</v>
      </c>
      <c r="L113" s="21">
        <f t="shared" si="4"/>
        <v>120</v>
      </c>
      <c r="M113" s="21">
        <f t="shared" si="5"/>
        <v>180</v>
      </c>
      <c r="N113" t="s">
        <v>401</v>
      </c>
      <c r="O113" t="s">
        <v>400</v>
      </c>
      <c r="P113" t="s">
        <v>926</v>
      </c>
      <c r="Q113" t="s">
        <v>400</v>
      </c>
      <c r="R113" t="s">
        <v>677</v>
      </c>
      <c r="S113">
        <v>0</v>
      </c>
      <c r="T113" t="s">
        <v>677</v>
      </c>
      <c r="U113">
        <v>0</v>
      </c>
      <c r="V113" t="s">
        <v>677</v>
      </c>
      <c r="W113">
        <v>0</v>
      </c>
    </row>
    <row r="114" spans="1:24" x14ac:dyDescent="0.25">
      <c r="A114" s="2" t="s">
        <v>408</v>
      </c>
      <c r="B114" s="14" t="s">
        <v>409</v>
      </c>
      <c r="C114" s="15" t="s">
        <v>642</v>
      </c>
      <c r="D114" s="2" t="s">
        <v>9</v>
      </c>
      <c r="E114" s="16" t="s">
        <v>410</v>
      </c>
      <c r="F114" s="2" t="s">
        <v>11</v>
      </c>
      <c r="G114" s="3">
        <v>32686</v>
      </c>
      <c r="H114" s="3">
        <v>1</v>
      </c>
      <c r="I114" s="17">
        <v>300</v>
      </c>
      <c r="J114" s="6">
        <v>88</v>
      </c>
      <c r="K114" s="21">
        <f t="shared" si="3"/>
        <v>66</v>
      </c>
      <c r="L114" s="21">
        <f t="shared" si="4"/>
        <v>44</v>
      </c>
      <c r="M114" s="21">
        <f t="shared" si="5"/>
        <v>66</v>
      </c>
      <c r="N114" t="s">
        <v>409</v>
      </c>
      <c r="O114" t="s">
        <v>408</v>
      </c>
      <c r="P114" t="s">
        <v>266</v>
      </c>
      <c r="Q114" t="s">
        <v>765</v>
      </c>
      <c r="R114" t="s">
        <v>755</v>
      </c>
      <c r="S114" t="s">
        <v>570</v>
      </c>
      <c r="T114" t="s">
        <v>677</v>
      </c>
      <c r="U114">
        <v>0</v>
      </c>
      <c r="V114" t="s">
        <v>677</v>
      </c>
      <c r="W114">
        <v>0</v>
      </c>
    </row>
    <row r="115" spans="1:24" x14ac:dyDescent="0.25">
      <c r="A115" s="2" t="s">
        <v>408</v>
      </c>
      <c r="B115" s="14" t="s">
        <v>409</v>
      </c>
      <c r="C115" s="15" t="s">
        <v>642</v>
      </c>
      <c r="D115" s="2" t="s">
        <v>9</v>
      </c>
      <c r="E115" s="16" t="s">
        <v>410</v>
      </c>
      <c r="F115" s="2" t="s">
        <v>661</v>
      </c>
      <c r="G115" s="3">
        <v>38786</v>
      </c>
      <c r="H115" s="3">
        <v>1</v>
      </c>
      <c r="I115" s="17">
        <v>300</v>
      </c>
      <c r="J115" s="6">
        <v>105</v>
      </c>
      <c r="K115" s="21">
        <f t="shared" si="3"/>
        <v>78.8</v>
      </c>
      <c r="L115" s="21">
        <f t="shared" si="4"/>
        <v>52.5</v>
      </c>
      <c r="M115" s="21">
        <f t="shared" si="5"/>
        <v>78.8</v>
      </c>
      <c r="N115" t="s">
        <v>409</v>
      </c>
      <c r="O115" t="s">
        <v>408</v>
      </c>
      <c r="P115" t="s">
        <v>266</v>
      </c>
      <c r="Q115" t="s">
        <v>765</v>
      </c>
      <c r="R115" t="s">
        <v>755</v>
      </c>
      <c r="S115" t="s">
        <v>570</v>
      </c>
      <c r="T115" t="s">
        <v>677</v>
      </c>
      <c r="U115">
        <v>0</v>
      </c>
      <c r="V115" t="s">
        <v>677</v>
      </c>
      <c r="W115">
        <v>0</v>
      </c>
    </row>
    <row r="116" spans="1:24" x14ac:dyDescent="0.25">
      <c r="A116" s="2" t="s">
        <v>411</v>
      </c>
      <c r="B116" s="14" t="s">
        <v>412</v>
      </c>
      <c r="C116" s="15" t="s">
        <v>413</v>
      </c>
      <c r="D116" s="2" t="s">
        <v>9</v>
      </c>
      <c r="E116" s="16" t="s">
        <v>414</v>
      </c>
      <c r="F116" s="2" t="s">
        <v>11</v>
      </c>
      <c r="G116" s="3">
        <v>8333</v>
      </c>
      <c r="H116" s="3">
        <v>1</v>
      </c>
      <c r="I116" s="17">
        <v>28.197167375985487</v>
      </c>
      <c r="J116" s="6">
        <v>260</v>
      </c>
      <c r="K116" s="21">
        <f t="shared" si="3"/>
        <v>195</v>
      </c>
      <c r="L116" s="21">
        <f t="shared" si="4"/>
        <v>130</v>
      </c>
      <c r="M116" s="21">
        <f t="shared" si="5"/>
        <v>195</v>
      </c>
      <c r="N116" t="s">
        <v>412</v>
      </c>
      <c r="O116" t="s">
        <v>411</v>
      </c>
      <c r="P116" t="s">
        <v>927</v>
      </c>
      <c r="Q116" t="s">
        <v>928</v>
      </c>
      <c r="R116" t="s">
        <v>677</v>
      </c>
      <c r="S116">
        <v>0</v>
      </c>
      <c r="T116" t="s">
        <v>677</v>
      </c>
      <c r="U116">
        <v>0</v>
      </c>
      <c r="V116" t="s">
        <v>677</v>
      </c>
      <c r="W116">
        <v>0</v>
      </c>
    </row>
    <row r="117" spans="1:24" x14ac:dyDescent="0.25">
      <c r="A117" s="2" t="s">
        <v>415</v>
      </c>
      <c r="B117" s="14" t="s">
        <v>416</v>
      </c>
      <c r="C117" s="15" t="s">
        <v>417</v>
      </c>
      <c r="D117" s="2" t="s">
        <v>418</v>
      </c>
      <c r="E117" s="16" t="s">
        <v>419</v>
      </c>
      <c r="F117" s="2" t="s">
        <v>11</v>
      </c>
      <c r="G117" s="3">
        <v>1097</v>
      </c>
      <c r="H117" s="3">
        <v>1.1399999999999999</v>
      </c>
      <c r="I117" s="17">
        <v>25</v>
      </c>
      <c r="J117" s="6">
        <v>40</v>
      </c>
      <c r="K117" s="21">
        <f t="shared" si="3"/>
        <v>30</v>
      </c>
      <c r="L117" s="21">
        <f t="shared" si="4"/>
        <v>20</v>
      </c>
      <c r="M117" s="21">
        <f t="shared" si="5"/>
        <v>34.200000000000003</v>
      </c>
      <c r="N117" t="s">
        <v>416</v>
      </c>
      <c r="O117" t="s">
        <v>415</v>
      </c>
      <c r="P117" t="s">
        <v>847</v>
      </c>
      <c r="Q117" t="s">
        <v>415</v>
      </c>
      <c r="R117" t="s">
        <v>687</v>
      </c>
      <c r="S117" t="s">
        <v>688</v>
      </c>
      <c r="T117" t="s">
        <v>677</v>
      </c>
      <c r="U117">
        <v>0</v>
      </c>
      <c r="V117" t="s">
        <v>677</v>
      </c>
      <c r="W117">
        <v>0</v>
      </c>
      <c r="X117" s="3"/>
    </row>
    <row r="118" spans="1:24" x14ac:dyDescent="0.25">
      <c r="A118" s="2" t="s">
        <v>420</v>
      </c>
      <c r="B118" s="14" t="s">
        <v>421</v>
      </c>
      <c r="C118" s="15" t="s">
        <v>422</v>
      </c>
      <c r="D118" s="2" t="s">
        <v>19</v>
      </c>
      <c r="E118" s="16" t="s">
        <v>423</v>
      </c>
      <c r="F118" s="2" t="s">
        <v>11</v>
      </c>
      <c r="G118" s="3">
        <v>18960</v>
      </c>
      <c r="H118" s="3">
        <v>1</v>
      </c>
      <c r="I118" s="17">
        <v>30</v>
      </c>
      <c r="J118" s="6">
        <v>400</v>
      </c>
      <c r="K118" s="21">
        <f t="shared" si="3"/>
        <v>300</v>
      </c>
      <c r="L118" s="21">
        <f t="shared" si="4"/>
        <v>200</v>
      </c>
      <c r="M118" s="21">
        <f t="shared" si="5"/>
        <v>300</v>
      </c>
      <c r="N118" t="s">
        <v>421</v>
      </c>
      <c r="O118" t="s">
        <v>420</v>
      </c>
      <c r="P118" t="s">
        <v>929</v>
      </c>
      <c r="Q118" t="s">
        <v>420</v>
      </c>
      <c r="R118" t="s">
        <v>677</v>
      </c>
      <c r="S118">
        <v>0</v>
      </c>
      <c r="T118" t="s">
        <v>677</v>
      </c>
      <c r="U118">
        <v>0</v>
      </c>
      <c r="V118" t="s">
        <v>677</v>
      </c>
      <c r="W118">
        <v>0</v>
      </c>
    </row>
    <row r="119" spans="1:24" x14ac:dyDescent="0.25">
      <c r="A119" s="2" t="s">
        <v>424</v>
      </c>
      <c r="B119" s="14" t="s">
        <v>425</v>
      </c>
      <c r="C119" s="15" t="s">
        <v>426</v>
      </c>
      <c r="D119" s="2" t="s">
        <v>9</v>
      </c>
      <c r="E119" s="16" t="s">
        <v>427</v>
      </c>
      <c r="F119" s="2" t="s">
        <v>11</v>
      </c>
      <c r="G119" s="3">
        <v>1178</v>
      </c>
      <c r="H119" s="3">
        <v>1</v>
      </c>
      <c r="I119" s="17">
        <v>65</v>
      </c>
      <c r="J119" s="6">
        <v>18</v>
      </c>
      <c r="K119" s="21">
        <f t="shared" si="3"/>
        <v>13.5</v>
      </c>
      <c r="L119" s="21">
        <f t="shared" si="4"/>
        <v>9</v>
      </c>
      <c r="M119" s="21">
        <f t="shared" si="5"/>
        <v>13.5</v>
      </c>
      <c r="N119" t="s">
        <v>425</v>
      </c>
      <c r="O119" t="s">
        <v>424</v>
      </c>
      <c r="P119" t="s">
        <v>759</v>
      </c>
      <c r="Q119" t="s">
        <v>424</v>
      </c>
      <c r="R119" t="s">
        <v>687</v>
      </c>
      <c r="S119" t="s">
        <v>688</v>
      </c>
      <c r="T119" t="s">
        <v>677</v>
      </c>
      <c r="U119">
        <v>0</v>
      </c>
      <c r="V119" t="s">
        <v>677</v>
      </c>
      <c r="W119">
        <v>0</v>
      </c>
    </row>
    <row r="120" spans="1:24" x14ac:dyDescent="0.25">
      <c r="A120" s="2" t="s">
        <v>424</v>
      </c>
      <c r="B120" s="14" t="s">
        <v>425</v>
      </c>
      <c r="C120" s="15" t="s">
        <v>428</v>
      </c>
      <c r="D120" s="2" t="s">
        <v>429</v>
      </c>
      <c r="E120" s="16" t="s">
        <v>430</v>
      </c>
      <c r="F120" s="2" t="s">
        <v>11</v>
      </c>
      <c r="G120" s="3">
        <v>1178</v>
      </c>
      <c r="H120" s="3">
        <v>1</v>
      </c>
      <c r="I120" s="17">
        <v>65</v>
      </c>
      <c r="J120" s="6">
        <v>18</v>
      </c>
      <c r="K120" s="21">
        <f t="shared" si="3"/>
        <v>13.5</v>
      </c>
      <c r="L120" s="21">
        <f t="shared" si="4"/>
        <v>9</v>
      </c>
      <c r="M120" s="21">
        <f t="shared" si="5"/>
        <v>13.5</v>
      </c>
      <c r="N120" t="s">
        <v>425</v>
      </c>
      <c r="O120" t="s">
        <v>424</v>
      </c>
      <c r="P120" t="s">
        <v>759</v>
      </c>
      <c r="Q120" t="s">
        <v>424</v>
      </c>
      <c r="R120" t="s">
        <v>687</v>
      </c>
      <c r="S120" t="s">
        <v>688</v>
      </c>
      <c r="T120" t="s">
        <v>677</v>
      </c>
      <c r="U120">
        <v>0</v>
      </c>
      <c r="V120" t="s">
        <v>677</v>
      </c>
      <c r="W120">
        <v>0</v>
      </c>
    </row>
    <row r="121" spans="1:24" x14ac:dyDescent="0.25">
      <c r="A121" s="2" t="s">
        <v>424</v>
      </c>
      <c r="B121" s="14" t="s">
        <v>425</v>
      </c>
      <c r="C121" s="15" t="s">
        <v>431</v>
      </c>
      <c r="D121" s="2" t="s">
        <v>432</v>
      </c>
      <c r="E121" s="16" t="s">
        <v>433</v>
      </c>
      <c r="F121" s="2" t="s">
        <v>11</v>
      </c>
      <c r="G121" s="3">
        <v>1178</v>
      </c>
      <c r="H121" s="3">
        <v>1</v>
      </c>
      <c r="I121" s="17">
        <v>65</v>
      </c>
      <c r="J121" s="6">
        <v>18</v>
      </c>
      <c r="K121" s="21">
        <f t="shared" si="3"/>
        <v>13.5</v>
      </c>
      <c r="L121" s="21">
        <f t="shared" si="4"/>
        <v>9</v>
      </c>
      <c r="M121" s="21">
        <f t="shared" si="5"/>
        <v>13.5</v>
      </c>
      <c r="N121" t="s">
        <v>425</v>
      </c>
      <c r="O121" t="s">
        <v>424</v>
      </c>
      <c r="P121" t="s">
        <v>759</v>
      </c>
      <c r="Q121" t="s">
        <v>424</v>
      </c>
      <c r="R121" t="s">
        <v>687</v>
      </c>
      <c r="S121" t="s">
        <v>688</v>
      </c>
      <c r="T121" t="s">
        <v>677</v>
      </c>
      <c r="U121">
        <v>0</v>
      </c>
      <c r="V121" t="s">
        <v>677</v>
      </c>
      <c r="W121">
        <v>0</v>
      </c>
    </row>
    <row r="122" spans="1:24" x14ac:dyDescent="0.25">
      <c r="A122" s="2" t="s">
        <v>434</v>
      </c>
      <c r="B122" s="14" t="s">
        <v>435</v>
      </c>
      <c r="C122" s="15" t="s">
        <v>436</v>
      </c>
      <c r="D122" s="2" t="s">
        <v>9</v>
      </c>
      <c r="E122" s="16" t="s">
        <v>437</v>
      </c>
      <c r="F122" s="2" t="s">
        <v>11</v>
      </c>
      <c r="G122" s="3">
        <v>1343</v>
      </c>
      <c r="H122" s="3">
        <v>1</v>
      </c>
      <c r="I122" s="17">
        <v>350</v>
      </c>
      <c r="J122" s="6">
        <v>3.8</v>
      </c>
      <c r="K122" s="21">
        <f t="shared" si="3"/>
        <v>2.9</v>
      </c>
      <c r="L122" s="21">
        <f t="shared" si="4"/>
        <v>1.9</v>
      </c>
      <c r="M122" s="21">
        <f t="shared" si="5"/>
        <v>2.9</v>
      </c>
      <c r="N122" t="s">
        <v>435</v>
      </c>
      <c r="O122" t="s">
        <v>434</v>
      </c>
      <c r="P122" t="s">
        <v>759</v>
      </c>
      <c r="Q122" t="s">
        <v>424</v>
      </c>
      <c r="R122" t="s">
        <v>795</v>
      </c>
      <c r="S122" t="s">
        <v>796</v>
      </c>
      <c r="T122" t="s">
        <v>677</v>
      </c>
      <c r="U122">
        <v>0</v>
      </c>
      <c r="V122" t="s">
        <v>760</v>
      </c>
      <c r="W122" t="s">
        <v>761</v>
      </c>
    </row>
    <row r="123" spans="1:24" x14ac:dyDescent="0.25">
      <c r="A123" s="2" t="s">
        <v>434</v>
      </c>
      <c r="B123" s="14" t="s">
        <v>435</v>
      </c>
      <c r="C123" s="15" t="s">
        <v>438</v>
      </c>
      <c r="D123" s="2" t="s">
        <v>439</v>
      </c>
      <c r="E123" s="16" t="s">
        <v>440</v>
      </c>
      <c r="F123" s="2" t="s">
        <v>11</v>
      </c>
      <c r="G123" s="3">
        <v>1343</v>
      </c>
      <c r="H123" s="3">
        <v>1</v>
      </c>
      <c r="I123" s="17">
        <v>350</v>
      </c>
      <c r="J123" s="6">
        <v>3.8</v>
      </c>
      <c r="K123" s="21">
        <f t="shared" si="3"/>
        <v>2.9</v>
      </c>
      <c r="L123" s="21">
        <f t="shared" si="4"/>
        <v>1.9</v>
      </c>
      <c r="M123" s="21">
        <f t="shared" si="5"/>
        <v>2.9</v>
      </c>
      <c r="N123" t="s">
        <v>435</v>
      </c>
      <c r="O123" t="s">
        <v>434</v>
      </c>
      <c r="P123" t="s">
        <v>759</v>
      </c>
      <c r="Q123" t="s">
        <v>424</v>
      </c>
      <c r="R123" t="s">
        <v>795</v>
      </c>
      <c r="S123" t="s">
        <v>796</v>
      </c>
      <c r="T123" t="s">
        <v>677</v>
      </c>
      <c r="U123">
        <v>0</v>
      </c>
      <c r="V123" t="s">
        <v>760</v>
      </c>
      <c r="W123" t="s">
        <v>761</v>
      </c>
    </row>
    <row r="124" spans="1:24" x14ac:dyDescent="0.25">
      <c r="A124" s="2" t="s">
        <v>441</v>
      </c>
      <c r="B124" s="14" t="s">
        <v>442</v>
      </c>
      <c r="C124" s="15" t="s">
        <v>443</v>
      </c>
      <c r="D124" s="2" t="s">
        <v>9</v>
      </c>
      <c r="E124" s="16" t="s">
        <v>444</v>
      </c>
      <c r="F124" s="2" t="s">
        <v>11</v>
      </c>
      <c r="G124" s="3">
        <v>1266</v>
      </c>
      <c r="H124" s="3">
        <v>1.1000000000000001</v>
      </c>
      <c r="I124" s="17">
        <v>65</v>
      </c>
      <c r="J124" s="6">
        <v>19</v>
      </c>
      <c r="K124" s="21">
        <f t="shared" si="3"/>
        <v>14.3</v>
      </c>
      <c r="L124" s="21">
        <f t="shared" si="4"/>
        <v>9.5</v>
      </c>
      <c r="M124" s="21">
        <f t="shared" si="5"/>
        <v>15.7</v>
      </c>
      <c r="N124" t="s">
        <v>442</v>
      </c>
      <c r="O124" t="s">
        <v>883</v>
      </c>
      <c r="P124" t="s">
        <v>759</v>
      </c>
      <c r="Q124" t="s">
        <v>424</v>
      </c>
      <c r="R124" t="s">
        <v>755</v>
      </c>
      <c r="S124" t="s">
        <v>570</v>
      </c>
      <c r="T124" t="s">
        <v>677</v>
      </c>
      <c r="U124">
        <v>0</v>
      </c>
      <c r="V124" t="s">
        <v>677</v>
      </c>
      <c r="W124">
        <v>0</v>
      </c>
    </row>
    <row r="125" spans="1:24" x14ac:dyDescent="0.25">
      <c r="A125" s="2" t="s">
        <v>441</v>
      </c>
      <c r="B125" s="14" t="s">
        <v>442</v>
      </c>
      <c r="C125" s="15" t="s">
        <v>445</v>
      </c>
      <c r="D125" s="2" t="s">
        <v>446</v>
      </c>
      <c r="E125" s="16" t="s">
        <v>447</v>
      </c>
      <c r="F125" s="2" t="s">
        <v>11</v>
      </c>
      <c r="G125" s="3">
        <v>1266</v>
      </c>
      <c r="H125" s="3">
        <v>1.1000000000000001</v>
      </c>
      <c r="I125" s="17">
        <v>65</v>
      </c>
      <c r="J125" s="6">
        <v>19</v>
      </c>
      <c r="K125" s="21">
        <f t="shared" si="3"/>
        <v>14.3</v>
      </c>
      <c r="L125" s="21">
        <f t="shared" si="4"/>
        <v>9.5</v>
      </c>
      <c r="M125" s="21">
        <f t="shared" si="5"/>
        <v>15.7</v>
      </c>
      <c r="N125" t="s">
        <v>442</v>
      </c>
      <c r="O125" t="s">
        <v>883</v>
      </c>
      <c r="P125" t="s">
        <v>759</v>
      </c>
      <c r="Q125" t="s">
        <v>424</v>
      </c>
      <c r="R125" t="s">
        <v>755</v>
      </c>
      <c r="S125" t="s">
        <v>570</v>
      </c>
      <c r="T125" t="s">
        <v>677</v>
      </c>
      <c r="U125">
        <v>0</v>
      </c>
      <c r="V125" t="s">
        <v>677</v>
      </c>
      <c r="W125">
        <v>0</v>
      </c>
    </row>
    <row r="126" spans="1:24" x14ac:dyDescent="0.25">
      <c r="A126" s="2" t="s">
        <v>448</v>
      </c>
      <c r="B126" s="14" t="s">
        <v>449</v>
      </c>
      <c r="C126" s="15" t="s">
        <v>450</v>
      </c>
      <c r="D126" s="2" t="s">
        <v>448</v>
      </c>
      <c r="E126" s="16" t="s">
        <v>451</v>
      </c>
      <c r="F126" s="2" t="s">
        <v>11</v>
      </c>
      <c r="G126" s="3">
        <v>13867</v>
      </c>
      <c r="H126" s="3">
        <v>1.2</v>
      </c>
      <c r="I126" s="17">
        <v>50</v>
      </c>
      <c r="J126" s="6">
        <v>250</v>
      </c>
      <c r="K126" s="21">
        <f t="shared" si="3"/>
        <v>187.5</v>
      </c>
      <c r="L126" s="21">
        <f t="shared" si="4"/>
        <v>125</v>
      </c>
      <c r="M126" s="21">
        <f t="shared" si="5"/>
        <v>225</v>
      </c>
      <c r="N126" t="s">
        <v>449</v>
      </c>
      <c r="O126" t="s">
        <v>448</v>
      </c>
      <c r="P126" t="s">
        <v>930</v>
      </c>
      <c r="Q126" t="s">
        <v>448</v>
      </c>
      <c r="R126" t="s">
        <v>719</v>
      </c>
      <c r="S126" t="s">
        <v>720</v>
      </c>
      <c r="T126" t="s">
        <v>677</v>
      </c>
      <c r="U126">
        <v>0</v>
      </c>
      <c r="V126" t="s">
        <v>677</v>
      </c>
      <c r="W126">
        <v>0</v>
      </c>
      <c r="X126" s="3"/>
    </row>
    <row r="127" spans="1:24" x14ac:dyDescent="0.25">
      <c r="A127" s="2" t="s">
        <v>452</v>
      </c>
      <c r="B127" s="14" t="s">
        <v>453</v>
      </c>
      <c r="C127" s="15" t="s">
        <v>454</v>
      </c>
      <c r="D127" s="2" t="s">
        <v>455</v>
      </c>
      <c r="E127" s="16" t="s">
        <v>456</v>
      </c>
      <c r="F127" s="2" t="s">
        <v>11</v>
      </c>
      <c r="G127" s="3">
        <v>3026</v>
      </c>
      <c r="H127" s="3">
        <v>1</v>
      </c>
      <c r="I127" s="17">
        <v>180</v>
      </c>
      <c r="J127" s="6">
        <v>15</v>
      </c>
      <c r="K127" s="21">
        <f t="shared" si="3"/>
        <v>11.3</v>
      </c>
      <c r="L127" s="21">
        <f t="shared" si="4"/>
        <v>7.5</v>
      </c>
      <c r="M127" s="21">
        <f t="shared" si="5"/>
        <v>11.3</v>
      </c>
      <c r="N127" t="s">
        <v>453</v>
      </c>
      <c r="O127" t="s">
        <v>452</v>
      </c>
      <c r="P127" t="s">
        <v>685</v>
      </c>
      <c r="Q127" t="s">
        <v>686</v>
      </c>
      <c r="R127" t="s">
        <v>795</v>
      </c>
      <c r="S127" t="s">
        <v>796</v>
      </c>
      <c r="T127" t="s">
        <v>677</v>
      </c>
      <c r="U127">
        <v>0</v>
      </c>
      <c r="V127" t="s">
        <v>725</v>
      </c>
      <c r="W127" t="s">
        <v>912</v>
      </c>
    </row>
    <row r="128" spans="1:24" x14ac:dyDescent="0.25">
      <c r="A128" s="2" t="s">
        <v>457</v>
      </c>
      <c r="B128" s="14" t="s">
        <v>458</v>
      </c>
      <c r="C128" s="15" t="s">
        <v>459</v>
      </c>
      <c r="D128" s="2" t="s">
        <v>9</v>
      </c>
      <c r="E128" s="16" t="s">
        <v>460</v>
      </c>
      <c r="F128" s="2" t="s">
        <v>11</v>
      </c>
      <c r="G128" s="3">
        <v>18720</v>
      </c>
      <c r="H128" s="3">
        <v>1</v>
      </c>
      <c r="I128" s="17">
        <v>450</v>
      </c>
      <c r="J128" s="6">
        <v>30</v>
      </c>
      <c r="K128" s="21">
        <f t="shared" si="3"/>
        <v>22.5</v>
      </c>
      <c r="L128" s="21">
        <f t="shared" si="4"/>
        <v>15</v>
      </c>
      <c r="M128" s="21">
        <f t="shared" si="5"/>
        <v>22.5</v>
      </c>
      <c r="N128" t="s">
        <v>458</v>
      </c>
      <c r="O128" t="s">
        <v>766</v>
      </c>
      <c r="P128" t="s">
        <v>767</v>
      </c>
      <c r="Q128" t="s">
        <v>768</v>
      </c>
      <c r="R128" t="s">
        <v>677</v>
      </c>
      <c r="S128">
        <v>0</v>
      </c>
      <c r="T128" t="s">
        <v>677</v>
      </c>
      <c r="U128">
        <v>0</v>
      </c>
      <c r="V128" t="s">
        <v>760</v>
      </c>
      <c r="W128" t="s">
        <v>761</v>
      </c>
    </row>
    <row r="129" spans="1:24" x14ac:dyDescent="0.25">
      <c r="A129" s="2" t="s">
        <v>457</v>
      </c>
      <c r="B129" s="14" t="s">
        <v>458</v>
      </c>
      <c r="C129" s="15" t="s">
        <v>461</v>
      </c>
      <c r="D129" s="2" t="s">
        <v>462</v>
      </c>
      <c r="E129" s="16" t="s">
        <v>463</v>
      </c>
      <c r="F129" s="2" t="s">
        <v>11</v>
      </c>
      <c r="G129" s="3">
        <v>18720</v>
      </c>
      <c r="H129" s="3">
        <v>1</v>
      </c>
      <c r="I129" s="17">
        <v>450</v>
      </c>
      <c r="J129" s="6">
        <v>30</v>
      </c>
      <c r="K129" s="21">
        <f t="shared" si="3"/>
        <v>22.5</v>
      </c>
      <c r="L129" s="21">
        <f t="shared" si="4"/>
        <v>15</v>
      </c>
      <c r="M129" s="21">
        <f t="shared" si="5"/>
        <v>22.5</v>
      </c>
      <c r="N129" t="s">
        <v>458</v>
      </c>
      <c r="O129" t="s">
        <v>766</v>
      </c>
      <c r="P129" t="s">
        <v>767</v>
      </c>
      <c r="Q129" t="s">
        <v>768</v>
      </c>
      <c r="R129" t="s">
        <v>677</v>
      </c>
      <c r="S129">
        <v>0</v>
      </c>
      <c r="T129" t="s">
        <v>677</v>
      </c>
      <c r="U129">
        <v>0</v>
      </c>
      <c r="V129" t="s">
        <v>760</v>
      </c>
      <c r="W129" t="s">
        <v>761</v>
      </c>
    </row>
    <row r="130" spans="1:24" x14ac:dyDescent="0.25">
      <c r="A130" s="2" t="s">
        <v>457</v>
      </c>
      <c r="B130" s="14" t="s">
        <v>458</v>
      </c>
      <c r="C130" s="15" t="s">
        <v>464</v>
      </c>
      <c r="D130" s="2" t="s">
        <v>163</v>
      </c>
      <c r="E130" s="16" t="s">
        <v>460</v>
      </c>
      <c r="F130" s="2" t="s">
        <v>11</v>
      </c>
      <c r="G130" s="3">
        <v>18720</v>
      </c>
      <c r="H130" s="3">
        <v>1</v>
      </c>
      <c r="I130" s="17">
        <v>450</v>
      </c>
      <c r="J130" s="6">
        <v>25</v>
      </c>
      <c r="K130" s="21">
        <f t="shared" si="3"/>
        <v>18.8</v>
      </c>
      <c r="L130" s="21">
        <f t="shared" si="4"/>
        <v>12.5</v>
      </c>
      <c r="M130" s="21">
        <f t="shared" si="5"/>
        <v>18.8</v>
      </c>
      <c r="N130" t="s">
        <v>458</v>
      </c>
      <c r="O130" t="s">
        <v>766</v>
      </c>
      <c r="P130" t="s">
        <v>767</v>
      </c>
      <c r="Q130" t="s">
        <v>768</v>
      </c>
      <c r="R130" t="s">
        <v>677</v>
      </c>
      <c r="S130">
        <v>0</v>
      </c>
      <c r="T130" t="s">
        <v>677</v>
      </c>
      <c r="U130">
        <v>0</v>
      </c>
      <c r="V130" t="s">
        <v>760</v>
      </c>
      <c r="W130" t="s">
        <v>761</v>
      </c>
    </row>
    <row r="131" spans="1:24" x14ac:dyDescent="0.25">
      <c r="A131" s="2" t="s">
        <v>465</v>
      </c>
      <c r="B131" s="14" t="s">
        <v>466</v>
      </c>
      <c r="C131" s="15" t="s">
        <v>467</v>
      </c>
      <c r="D131" s="2" t="s">
        <v>468</v>
      </c>
      <c r="E131" s="16" t="s">
        <v>469</v>
      </c>
      <c r="F131" s="2" t="s">
        <v>11</v>
      </c>
      <c r="G131" s="3">
        <v>16707</v>
      </c>
      <c r="H131" s="3">
        <v>1.1000000000000001</v>
      </c>
      <c r="I131" s="17">
        <v>200</v>
      </c>
      <c r="J131" s="6">
        <v>25</v>
      </c>
      <c r="K131" s="21">
        <f t="shared" ref="K131:K194" si="6">ROUND(J131*0.75,1)</f>
        <v>18.8</v>
      </c>
      <c r="L131" s="21">
        <f t="shared" ref="L131:L194" si="7">ROUND(J131*0.5,1)</f>
        <v>12.5</v>
      </c>
      <c r="M131" s="21">
        <f t="shared" ref="M131:M194" si="8">ROUND(K131*H131,1)</f>
        <v>20.7</v>
      </c>
      <c r="N131" t="s">
        <v>466</v>
      </c>
      <c r="O131" t="s">
        <v>465</v>
      </c>
      <c r="P131" t="s">
        <v>767</v>
      </c>
      <c r="Q131" t="s">
        <v>768</v>
      </c>
      <c r="R131" t="s">
        <v>755</v>
      </c>
      <c r="S131" t="s">
        <v>570</v>
      </c>
      <c r="T131" t="s">
        <v>677</v>
      </c>
      <c r="U131">
        <v>0</v>
      </c>
      <c r="V131" t="s">
        <v>677</v>
      </c>
      <c r="W131">
        <v>0</v>
      </c>
    </row>
    <row r="132" spans="1:24" x14ac:dyDescent="0.25">
      <c r="A132" s="2" t="s">
        <v>470</v>
      </c>
      <c r="B132" s="14" t="s">
        <v>471</v>
      </c>
      <c r="C132" s="15" t="s">
        <v>472</v>
      </c>
      <c r="D132" s="2" t="s">
        <v>473</v>
      </c>
      <c r="E132" s="16" t="s">
        <v>474</v>
      </c>
      <c r="F132" s="2" t="s">
        <v>11</v>
      </c>
      <c r="G132" s="3">
        <v>21662</v>
      </c>
      <c r="H132" s="3">
        <v>1</v>
      </c>
      <c r="I132" s="17">
        <v>150</v>
      </c>
      <c r="J132" s="6">
        <v>100</v>
      </c>
      <c r="K132" s="21">
        <f t="shared" si="6"/>
        <v>75</v>
      </c>
      <c r="L132" s="21">
        <f t="shared" si="7"/>
        <v>50</v>
      </c>
      <c r="M132" s="21">
        <f t="shared" si="8"/>
        <v>75</v>
      </c>
      <c r="N132" t="s">
        <v>471</v>
      </c>
      <c r="O132" t="s">
        <v>470</v>
      </c>
      <c r="P132" t="s">
        <v>868</v>
      </c>
      <c r="Q132" t="s">
        <v>900</v>
      </c>
      <c r="R132" t="s">
        <v>698</v>
      </c>
      <c r="S132" t="s">
        <v>699</v>
      </c>
      <c r="T132" t="s">
        <v>677</v>
      </c>
      <c r="U132">
        <v>0</v>
      </c>
      <c r="V132" t="s">
        <v>677</v>
      </c>
      <c r="W132">
        <v>0</v>
      </c>
    </row>
    <row r="133" spans="1:24" x14ac:dyDescent="0.25">
      <c r="A133" s="2" t="s">
        <v>470</v>
      </c>
      <c r="B133" s="14" t="s">
        <v>471</v>
      </c>
      <c r="C133" s="15" t="s">
        <v>475</v>
      </c>
      <c r="D133" s="2" t="s">
        <v>476</v>
      </c>
      <c r="E133" s="16" t="s">
        <v>477</v>
      </c>
      <c r="F133" s="2" t="s">
        <v>11</v>
      </c>
      <c r="G133" s="3">
        <v>21662</v>
      </c>
      <c r="H133" s="3">
        <v>1</v>
      </c>
      <c r="I133" s="17">
        <v>150</v>
      </c>
      <c r="J133" s="6">
        <v>90</v>
      </c>
      <c r="K133" s="21">
        <f t="shared" si="6"/>
        <v>67.5</v>
      </c>
      <c r="L133" s="21">
        <f t="shared" si="7"/>
        <v>45</v>
      </c>
      <c r="M133" s="21">
        <f t="shared" si="8"/>
        <v>67.5</v>
      </c>
      <c r="N133" t="s">
        <v>471</v>
      </c>
      <c r="O133" t="s">
        <v>470</v>
      </c>
      <c r="P133" t="s">
        <v>868</v>
      </c>
      <c r="Q133" t="s">
        <v>900</v>
      </c>
      <c r="R133" t="s">
        <v>698</v>
      </c>
      <c r="S133" t="s">
        <v>699</v>
      </c>
      <c r="T133" t="s">
        <v>677</v>
      </c>
      <c r="U133">
        <v>0</v>
      </c>
      <c r="V133" t="s">
        <v>677</v>
      </c>
      <c r="W133">
        <v>0</v>
      </c>
    </row>
    <row r="134" spans="1:24" x14ac:dyDescent="0.25">
      <c r="A134" s="2" t="s">
        <v>478</v>
      </c>
      <c r="B134" s="14" t="s">
        <v>479</v>
      </c>
      <c r="C134" s="15" t="s">
        <v>480</v>
      </c>
      <c r="D134" s="2" t="s">
        <v>9</v>
      </c>
      <c r="E134" s="16" t="s">
        <v>481</v>
      </c>
      <c r="F134" s="2" t="s">
        <v>11</v>
      </c>
      <c r="G134" s="3">
        <v>83769</v>
      </c>
      <c r="H134" s="3">
        <v>1</v>
      </c>
      <c r="I134" s="17">
        <v>350</v>
      </c>
      <c r="J134" s="6">
        <v>90</v>
      </c>
      <c r="K134" s="21">
        <f t="shared" si="6"/>
        <v>67.5</v>
      </c>
      <c r="L134" s="21">
        <f t="shared" si="7"/>
        <v>45</v>
      </c>
      <c r="M134" s="21">
        <f t="shared" si="8"/>
        <v>67.5</v>
      </c>
      <c r="N134" t="s">
        <v>479</v>
      </c>
      <c r="O134" t="s">
        <v>478</v>
      </c>
      <c r="P134" t="s">
        <v>753</v>
      </c>
      <c r="Q134" t="s">
        <v>754</v>
      </c>
      <c r="R134" t="s">
        <v>755</v>
      </c>
      <c r="S134" t="s">
        <v>570</v>
      </c>
      <c r="T134" t="s">
        <v>677</v>
      </c>
      <c r="U134">
        <v>0</v>
      </c>
      <c r="V134" t="s">
        <v>677</v>
      </c>
      <c r="W134">
        <v>0</v>
      </c>
    </row>
    <row r="135" spans="1:24" x14ac:dyDescent="0.25">
      <c r="A135" s="2" t="s">
        <v>478</v>
      </c>
      <c r="B135" s="14" t="s">
        <v>479</v>
      </c>
      <c r="C135" s="15" t="s">
        <v>482</v>
      </c>
      <c r="D135" s="2" t="s">
        <v>483</v>
      </c>
      <c r="E135" s="16" t="s">
        <v>484</v>
      </c>
      <c r="F135" s="2" t="s">
        <v>11</v>
      </c>
      <c r="G135" s="3">
        <v>83769</v>
      </c>
      <c r="H135" s="3">
        <v>1</v>
      </c>
      <c r="I135" s="17">
        <v>350</v>
      </c>
      <c r="J135" s="6">
        <v>200</v>
      </c>
      <c r="K135" s="21">
        <f t="shared" si="6"/>
        <v>150</v>
      </c>
      <c r="L135" s="21">
        <f t="shared" si="7"/>
        <v>100</v>
      </c>
      <c r="M135" s="21">
        <f t="shared" si="8"/>
        <v>150</v>
      </c>
      <c r="N135" t="s">
        <v>479</v>
      </c>
      <c r="O135" t="s">
        <v>478</v>
      </c>
      <c r="P135" t="s">
        <v>753</v>
      </c>
      <c r="Q135" t="s">
        <v>754</v>
      </c>
      <c r="R135" t="s">
        <v>755</v>
      </c>
      <c r="S135" t="s">
        <v>570</v>
      </c>
      <c r="T135" t="s">
        <v>677</v>
      </c>
      <c r="U135">
        <v>0</v>
      </c>
      <c r="V135" t="s">
        <v>677</v>
      </c>
      <c r="W135">
        <v>0</v>
      </c>
    </row>
    <row r="136" spans="1:24" x14ac:dyDescent="0.25">
      <c r="A136" s="2" t="s">
        <v>478</v>
      </c>
      <c r="B136" s="14" t="s">
        <v>479</v>
      </c>
      <c r="C136" s="15" t="s">
        <v>485</v>
      </c>
      <c r="D136" s="2" t="s">
        <v>486</v>
      </c>
      <c r="E136" s="16" t="s">
        <v>487</v>
      </c>
      <c r="F136" s="2" t="s">
        <v>11</v>
      </c>
      <c r="G136" s="3">
        <v>83769</v>
      </c>
      <c r="H136" s="3">
        <v>1</v>
      </c>
      <c r="I136" s="17">
        <v>350</v>
      </c>
      <c r="J136" s="6">
        <v>87</v>
      </c>
      <c r="K136" s="21">
        <f t="shared" si="6"/>
        <v>65.3</v>
      </c>
      <c r="L136" s="21">
        <f t="shared" si="7"/>
        <v>43.5</v>
      </c>
      <c r="M136" s="21">
        <f t="shared" si="8"/>
        <v>65.3</v>
      </c>
      <c r="N136" t="s">
        <v>479</v>
      </c>
      <c r="O136" t="s">
        <v>478</v>
      </c>
      <c r="P136" t="s">
        <v>753</v>
      </c>
      <c r="Q136" t="s">
        <v>754</v>
      </c>
      <c r="R136" t="s">
        <v>755</v>
      </c>
      <c r="S136" t="s">
        <v>570</v>
      </c>
      <c r="T136" t="s">
        <v>677</v>
      </c>
      <c r="U136">
        <v>0</v>
      </c>
      <c r="V136" t="s">
        <v>677</v>
      </c>
      <c r="W136">
        <v>0</v>
      </c>
    </row>
    <row r="137" spans="1:24" s="7" customFormat="1" x14ac:dyDescent="0.25">
      <c r="A137" s="2" t="s">
        <v>488</v>
      </c>
      <c r="B137" s="14" t="s">
        <v>2063</v>
      </c>
      <c r="C137" s="15" t="s">
        <v>490</v>
      </c>
      <c r="D137" s="2" t="s">
        <v>491</v>
      </c>
      <c r="E137" s="16" t="s">
        <v>2065</v>
      </c>
      <c r="F137" s="2" t="s">
        <v>11</v>
      </c>
      <c r="G137" s="3">
        <v>9875</v>
      </c>
      <c r="H137" s="3">
        <v>1</v>
      </c>
      <c r="I137" s="17">
        <v>60</v>
      </c>
      <c r="J137" s="6">
        <v>28</v>
      </c>
      <c r="K137" s="21">
        <f t="shared" si="6"/>
        <v>21</v>
      </c>
      <c r="L137" s="21">
        <f t="shared" si="7"/>
        <v>14</v>
      </c>
      <c r="M137" s="21">
        <f t="shared" si="8"/>
        <v>21</v>
      </c>
      <c r="N137" t="s">
        <v>489</v>
      </c>
      <c r="O137" t="s">
        <v>488</v>
      </c>
      <c r="P137" t="s">
        <v>791</v>
      </c>
      <c r="Q137" t="s">
        <v>792</v>
      </c>
      <c r="R137" t="s">
        <v>738</v>
      </c>
      <c r="S137" t="s">
        <v>756</v>
      </c>
      <c r="T137" t="s">
        <v>677</v>
      </c>
      <c r="U137">
        <v>0</v>
      </c>
      <c r="V137" t="s">
        <v>677</v>
      </c>
      <c r="W137">
        <v>0</v>
      </c>
    </row>
    <row r="138" spans="1:24" s="7" customFormat="1" x14ac:dyDescent="0.25">
      <c r="A138" s="2" t="s">
        <v>488</v>
      </c>
      <c r="B138" s="14" t="s">
        <v>2063</v>
      </c>
      <c r="C138" s="15" t="s">
        <v>492</v>
      </c>
      <c r="D138" s="2" t="s">
        <v>493</v>
      </c>
      <c r="E138" s="16" t="s">
        <v>2066</v>
      </c>
      <c r="F138" s="2" t="s">
        <v>11</v>
      </c>
      <c r="G138" s="3">
        <v>9875</v>
      </c>
      <c r="H138" s="3">
        <v>1</v>
      </c>
      <c r="I138" s="17">
        <v>60</v>
      </c>
      <c r="J138" s="6">
        <v>32</v>
      </c>
      <c r="K138" s="21">
        <f t="shared" si="6"/>
        <v>24</v>
      </c>
      <c r="L138" s="21">
        <f t="shared" si="7"/>
        <v>16</v>
      </c>
      <c r="M138" s="21">
        <f t="shared" si="8"/>
        <v>24</v>
      </c>
      <c r="N138" t="s">
        <v>489</v>
      </c>
      <c r="O138" t="s">
        <v>488</v>
      </c>
      <c r="P138" t="s">
        <v>791</v>
      </c>
      <c r="Q138" t="s">
        <v>792</v>
      </c>
      <c r="R138" t="s">
        <v>738</v>
      </c>
      <c r="S138" t="s">
        <v>756</v>
      </c>
      <c r="T138" t="s">
        <v>677</v>
      </c>
      <c r="U138">
        <v>0</v>
      </c>
      <c r="V138" t="s">
        <v>677</v>
      </c>
      <c r="W138">
        <v>0</v>
      </c>
    </row>
    <row r="139" spans="1:24" s="7" customFormat="1" x14ac:dyDescent="0.25">
      <c r="A139" s="2" t="s">
        <v>488</v>
      </c>
      <c r="B139" s="14" t="s">
        <v>489</v>
      </c>
      <c r="C139" s="15" t="s">
        <v>494</v>
      </c>
      <c r="D139" s="2" t="s">
        <v>184</v>
      </c>
      <c r="E139" s="16" t="s">
        <v>495</v>
      </c>
      <c r="F139" s="2" t="s">
        <v>11</v>
      </c>
      <c r="G139" s="3">
        <v>9875</v>
      </c>
      <c r="H139" s="3">
        <v>1</v>
      </c>
      <c r="I139" s="17">
        <v>60</v>
      </c>
      <c r="J139" s="6">
        <v>130</v>
      </c>
      <c r="K139" s="21">
        <f t="shared" si="6"/>
        <v>97.5</v>
      </c>
      <c r="L139" s="21">
        <f t="shared" si="7"/>
        <v>65</v>
      </c>
      <c r="M139" s="21">
        <f t="shared" si="8"/>
        <v>97.5</v>
      </c>
      <c r="N139" t="s">
        <v>489</v>
      </c>
      <c r="O139" t="s">
        <v>488</v>
      </c>
      <c r="P139" t="s">
        <v>791</v>
      </c>
      <c r="Q139" t="s">
        <v>792</v>
      </c>
      <c r="R139" t="s">
        <v>738</v>
      </c>
      <c r="S139" t="s">
        <v>756</v>
      </c>
      <c r="T139" t="s">
        <v>677</v>
      </c>
      <c r="U139">
        <v>0</v>
      </c>
      <c r="V139" t="s">
        <v>677</v>
      </c>
      <c r="W139">
        <v>0</v>
      </c>
    </row>
    <row r="140" spans="1:24" x14ac:dyDescent="0.25">
      <c r="A140" s="2" t="s">
        <v>496</v>
      </c>
      <c r="B140" s="14" t="s">
        <v>497</v>
      </c>
      <c r="C140" s="15" t="s">
        <v>498</v>
      </c>
      <c r="D140" s="2" t="s">
        <v>2064</v>
      </c>
      <c r="E140" s="16" t="s">
        <v>499</v>
      </c>
      <c r="F140" s="2" t="s">
        <v>11</v>
      </c>
      <c r="G140" s="3">
        <v>3084</v>
      </c>
      <c r="H140" s="3">
        <v>1</v>
      </c>
      <c r="I140" s="17">
        <v>45</v>
      </c>
      <c r="J140" s="6">
        <v>50</v>
      </c>
      <c r="K140" s="21">
        <f t="shared" si="6"/>
        <v>37.5</v>
      </c>
      <c r="L140" s="21">
        <f t="shared" si="7"/>
        <v>25</v>
      </c>
      <c r="M140" s="21">
        <f t="shared" si="8"/>
        <v>37.5</v>
      </c>
      <c r="N140" t="s">
        <v>497</v>
      </c>
      <c r="O140" t="s">
        <v>496</v>
      </c>
      <c r="P140" t="s">
        <v>791</v>
      </c>
      <c r="Q140" t="s">
        <v>792</v>
      </c>
      <c r="R140" t="s">
        <v>687</v>
      </c>
      <c r="S140" t="s">
        <v>688</v>
      </c>
      <c r="T140" t="s">
        <v>677</v>
      </c>
      <c r="U140">
        <v>0</v>
      </c>
      <c r="V140" t="s">
        <v>677</v>
      </c>
      <c r="W140">
        <v>0</v>
      </c>
    </row>
    <row r="141" spans="1:24" x14ac:dyDescent="0.25">
      <c r="A141" s="2" t="s">
        <v>500</v>
      </c>
      <c r="B141" s="14" t="s">
        <v>501</v>
      </c>
      <c r="C141" s="15" t="s">
        <v>502</v>
      </c>
      <c r="D141" s="2" t="s">
        <v>29</v>
      </c>
      <c r="E141" s="16" t="s">
        <v>503</v>
      </c>
      <c r="F141" s="2" t="s">
        <v>11</v>
      </c>
      <c r="G141" s="3">
        <v>1290</v>
      </c>
      <c r="H141" s="3">
        <v>1.07</v>
      </c>
      <c r="I141" s="17">
        <v>45</v>
      </c>
      <c r="J141" s="6">
        <v>28</v>
      </c>
      <c r="K141" s="21">
        <f t="shared" si="6"/>
        <v>21</v>
      </c>
      <c r="L141" s="21">
        <f t="shared" si="7"/>
        <v>14</v>
      </c>
      <c r="M141" s="21">
        <f t="shared" si="8"/>
        <v>22.5</v>
      </c>
      <c r="N141" t="s">
        <v>501</v>
      </c>
      <c r="O141" t="s">
        <v>500</v>
      </c>
      <c r="P141" t="s">
        <v>791</v>
      </c>
      <c r="Q141" t="s">
        <v>792</v>
      </c>
      <c r="R141" t="s">
        <v>687</v>
      </c>
      <c r="S141" t="s">
        <v>688</v>
      </c>
      <c r="T141" t="s">
        <v>677</v>
      </c>
      <c r="U141">
        <v>0</v>
      </c>
      <c r="V141" t="s">
        <v>848</v>
      </c>
      <c r="W141" t="s">
        <v>849</v>
      </c>
      <c r="X141" s="3"/>
    </row>
    <row r="142" spans="1:24" x14ac:dyDescent="0.25">
      <c r="A142" s="2" t="s">
        <v>504</v>
      </c>
      <c r="B142" s="14" t="s">
        <v>505</v>
      </c>
      <c r="C142" s="15" t="s">
        <v>506</v>
      </c>
      <c r="D142" s="2" t="s">
        <v>29</v>
      </c>
      <c r="E142" s="16" t="s">
        <v>507</v>
      </c>
      <c r="F142" s="2" t="s">
        <v>11</v>
      </c>
      <c r="G142" s="3">
        <v>3808</v>
      </c>
      <c r="H142" s="3">
        <v>1.1000000000000001</v>
      </c>
      <c r="I142" s="17">
        <v>30</v>
      </c>
      <c r="J142" s="6">
        <v>110</v>
      </c>
      <c r="K142" s="21">
        <f t="shared" si="6"/>
        <v>82.5</v>
      </c>
      <c r="L142" s="21">
        <f t="shared" si="7"/>
        <v>55</v>
      </c>
      <c r="M142" s="21">
        <f t="shared" si="8"/>
        <v>90.8</v>
      </c>
      <c r="N142" t="s">
        <v>505</v>
      </c>
      <c r="O142" t="s">
        <v>882</v>
      </c>
      <c r="P142" t="s">
        <v>791</v>
      </c>
      <c r="Q142" t="s">
        <v>792</v>
      </c>
      <c r="R142" t="s">
        <v>755</v>
      </c>
      <c r="S142" t="s">
        <v>570</v>
      </c>
      <c r="T142" t="s">
        <v>677</v>
      </c>
      <c r="U142">
        <v>0</v>
      </c>
      <c r="V142" t="s">
        <v>677</v>
      </c>
      <c r="W142">
        <v>0</v>
      </c>
    </row>
    <row r="143" spans="1:24" x14ac:dyDescent="0.25">
      <c r="A143" s="2" t="s">
        <v>508</v>
      </c>
      <c r="B143" s="14" t="s">
        <v>509</v>
      </c>
      <c r="C143" s="15" t="s">
        <v>510</v>
      </c>
      <c r="D143" s="2" t="s">
        <v>511</v>
      </c>
      <c r="E143" s="16" t="s">
        <v>512</v>
      </c>
      <c r="F143" s="2" t="s">
        <v>11</v>
      </c>
      <c r="G143" s="3">
        <v>16440</v>
      </c>
      <c r="H143" s="3">
        <v>1</v>
      </c>
      <c r="I143" s="17">
        <v>650</v>
      </c>
      <c r="J143" s="6">
        <v>23</v>
      </c>
      <c r="K143" s="21">
        <f t="shared" si="6"/>
        <v>17.3</v>
      </c>
      <c r="L143" s="21">
        <f t="shared" si="7"/>
        <v>11.5</v>
      </c>
      <c r="M143" s="21">
        <f t="shared" si="8"/>
        <v>17.3</v>
      </c>
      <c r="N143" t="s">
        <v>509</v>
      </c>
      <c r="O143" t="s">
        <v>508</v>
      </c>
      <c r="P143" t="s">
        <v>727</v>
      </c>
      <c r="Q143" t="s">
        <v>728</v>
      </c>
      <c r="R143" t="s">
        <v>755</v>
      </c>
      <c r="S143" t="s">
        <v>570</v>
      </c>
      <c r="T143" t="s">
        <v>677</v>
      </c>
      <c r="U143">
        <v>0</v>
      </c>
      <c r="V143" t="s">
        <v>677</v>
      </c>
      <c r="W143">
        <v>0</v>
      </c>
    </row>
    <row r="144" spans="1:24" x14ac:dyDescent="0.25">
      <c r="A144" s="2" t="s">
        <v>513</v>
      </c>
      <c r="B144" s="14" t="s">
        <v>514</v>
      </c>
      <c r="C144" s="15" t="s">
        <v>515</v>
      </c>
      <c r="D144" s="2" t="s">
        <v>9</v>
      </c>
      <c r="E144" s="16" t="s">
        <v>516</v>
      </c>
      <c r="F144" s="2" t="s">
        <v>11</v>
      </c>
      <c r="G144" s="3">
        <v>14880</v>
      </c>
      <c r="H144" s="3">
        <v>1</v>
      </c>
      <c r="I144" s="17">
        <v>850</v>
      </c>
      <c r="J144" s="6">
        <v>14</v>
      </c>
      <c r="K144" s="21">
        <f t="shared" si="6"/>
        <v>10.5</v>
      </c>
      <c r="L144" s="21">
        <f t="shared" si="7"/>
        <v>7</v>
      </c>
      <c r="M144" s="21">
        <f t="shared" si="8"/>
        <v>10.5</v>
      </c>
      <c r="N144" t="s">
        <v>514</v>
      </c>
      <c r="O144" t="s">
        <v>513</v>
      </c>
      <c r="P144" t="s">
        <v>723</v>
      </c>
      <c r="Q144" t="s">
        <v>724</v>
      </c>
      <c r="R144" t="s">
        <v>697</v>
      </c>
      <c r="S144" t="s">
        <v>163</v>
      </c>
      <c r="T144" t="s">
        <v>725</v>
      </c>
      <c r="U144" t="s">
        <v>726</v>
      </c>
      <c r="V144" t="s">
        <v>677</v>
      </c>
      <c r="W144">
        <v>0</v>
      </c>
    </row>
    <row r="145" spans="1:24" x14ac:dyDescent="0.25">
      <c r="A145" s="2" t="s">
        <v>517</v>
      </c>
      <c r="B145" s="14" t="s">
        <v>518</v>
      </c>
      <c r="C145" s="15" t="s">
        <v>519</v>
      </c>
      <c r="D145" s="2" t="s">
        <v>9</v>
      </c>
      <c r="E145" s="16" t="s">
        <v>520</v>
      </c>
      <c r="F145" s="2" t="s">
        <v>11</v>
      </c>
      <c r="G145" s="3">
        <v>67360</v>
      </c>
      <c r="H145" s="3">
        <v>1</v>
      </c>
      <c r="I145" s="17">
        <v>700</v>
      </c>
      <c r="J145" s="6">
        <v>95</v>
      </c>
      <c r="K145" s="21">
        <f t="shared" si="6"/>
        <v>71.3</v>
      </c>
      <c r="L145" s="21">
        <f t="shared" si="7"/>
        <v>47.5</v>
      </c>
      <c r="M145" s="21">
        <f t="shared" si="8"/>
        <v>71.3</v>
      </c>
      <c r="N145" t="s">
        <v>518</v>
      </c>
      <c r="O145" t="s">
        <v>517</v>
      </c>
      <c r="P145" t="s">
        <v>727</v>
      </c>
      <c r="Q145" t="s">
        <v>728</v>
      </c>
      <c r="R145" t="s">
        <v>698</v>
      </c>
      <c r="S145" t="s">
        <v>699</v>
      </c>
      <c r="T145" t="s">
        <v>677</v>
      </c>
      <c r="U145">
        <v>0</v>
      </c>
      <c r="V145" t="s">
        <v>697</v>
      </c>
      <c r="W145" t="s">
        <v>729</v>
      </c>
    </row>
    <row r="146" spans="1:24" x14ac:dyDescent="0.25">
      <c r="A146" s="2" t="s">
        <v>517</v>
      </c>
      <c r="B146" s="14" t="s">
        <v>518</v>
      </c>
      <c r="C146" s="15" t="s">
        <v>521</v>
      </c>
      <c r="D146" s="2" t="s">
        <v>522</v>
      </c>
      <c r="E146" s="16" t="s">
        <v>523</v>
      </c>
      <c r="F146" s="2" t="s">
        <v>11</v>
      </c>
      <c r="G146" s="3">
        <v>67360</v>
      </c>
      <c r="H146" s="3">
        <v>1</v>
      </c>
      <c r="I146" s="17">
        <v>700</v>
      </c>
      <c r="J146" s="6">
        <v>95</v>
      </c>
      <c r="K146" s="21">
        <f t="shared" si="6"/>
        <v>71.3</v>
      </c>
      <c r="L146" s="21">
        <f t="shared" si="7"/>
        <v>47.5</v>
      </c>
      <c r="M146" s="21">
        <f t="shared" si="8"/>
        <v>71.3</v>
      </c>
      <c r="N146" t="s">
        <v>518</v>
      </c>
      <c r="O146" t="s">
        <v>517</v>
      </c>
      <c r="P146" t="s">
        <v>727</v>
      </c>
      <c r="Q146" t="s">
        <v>728</v>
      </c>
      <c r="R146" t="s">
        <v>698</v>
      </c>
      <c r="S146" t="s">
        <v>699</v>
      </c>
      <c r="T146" t="s">
        <v>677</v>
      </c>
      <c r="U146">
        <v>0</v>
      </c>
      <c r="V146" t="s">
        <v>697</v>
      </c>
      <c r="W146" t="s">
        <v>729</v>
      </c>
    </row>
    <row r="147" spans="1:24" x14ac:dyDescent="0.25">
      <c r="A147" s="2" t="s">
        <v>517</v>
      </c>
      <c r="B147" s="14" t="s">
        <v>518</v>
      </c>
      <c r="C147" s="15" t="s">
        <v>524</v>
      </c>
      <c r="D147" s="2" t="s">
        <v>525</v>
      </c>
      <c r="E147" s="16" t="s">
        <v>526</v>
      </c>
      <c r="F147" s="2" t="s">
        <v>11</v>
      </c>
      <c r="G147" s="3">
        <v>67360</v>
      </c>
      <c r="H147" s="3">
        <v>1</v>
      </c>
      <c r="I147" s="17">
        <v>700</v>
      </c>
      <c r="J147" s="6">
        <v>95</v>
      </c>
      <c r="K147" s="21">
        <f t="shared" si="6"/>
        <v>71.3</v>
      </c>
      <c r="L147" s="21">
        <f t="shared" si="7"/>
        <v>47.5</v>
      </c>
      <c r="M147" s="21">
        <f t="shared" si="8"/>
        <v>71.3</v>
      </c>
      <c r="N147" t="s">
        <v>518</v>
      </c>
      <c r="O147" t="s">
        <v>517</v>
      </c>
      <c r="P147" t="s">
        <v>727</v>
      </c>
      <c r="Q147" t="s">
        <v>728</v>
      </c>
      <c r="R147" t="s">
        <v>698</v>
      </c>
      <c r="S147" t="s">
        <v>699</v>
      </c>
      <c r="T147" t="s">
        <v>677</v>
      </c>
      <c r="U147">
        <v>0</v>
      </c>
      <c r="V147" t="s">
        <v>697</v>
      </c>
      <c r="W147" t="s">
        <v>729</v>
      </c>
    </row>
    <row r="148" spans="1:24" x14ac:dyDescent="0.25">
      <c r="A148" s="2" t="s">
        <v>527</v>
      </c>
      <c r="B148" s="14" t="s">
        <v>528</v>
      </c>
      <c r="C148" s="15" t="s">
        <v>510</v>
      </c>
      <c r="D148" s="2" t="s">
        <v>529</v>
      </c>
      <c r="E148" s="16" t="s">
        <v>512</v>
      </c>
      <c r="F148" s="2" t="s">
        <v>11</v>
      </c>
      <c r="G148" s="3">
        <v>17760</v>
      </c>
      <c r="H148" s="3">
        <v>1</v>
      </c>
      <c r="I148" s="17">
        <v>800</v>
      </c>
      <c r="J148" s="6">
        <v>19</v>
      </c>
      <c r="K148" s="21">
        <f t="shared" si="6"/>
        <v>14.3</v>
      </c>
      <c r="L148" s="21">
        <f t="shared" si="7"/>
        <v>9.5</v>
      </c>
      <c r="M148" s="21">
        <f t="shared" si="8"/>
        <v>14.3</v>
      </c>
      <c r="N148" t="s">
        <v>528</v>
      </c>
      <c r="O148" t="s">
        <v>527</v>
      </c>
      <c r="P148" t="s">
        <v>727</v>
      </c>
      <c r="Q148" t="s">
        <v>728</v>
      </c>
      <c r="R148" t="s">
        <v>697</v>
      </c>
      <c r="S148" t="s">
        <v>163</v>
      </c>
      <c r="T148" t="s">
        <v>731</v>
      </c>
      <c r="U148" t="s">
        <v>732</v>
      </c>
      <c r="V148" t="s">
        <v>685</v>
      </c>
      <c r="W148" t="s">
        <v>730</v>
      </c>
    </row>
    <row r="149" spans="1:24" x14ac:dyDescent="0.25">
      <c r="A149" s="2" t="s">
        <v>530</v>
      </c>
      <c r="B149" s="14" t="s">
        <v>531</v>
      </c>
      <c r="C149" s="15" t="s">
        <v>532</v>
      </c>
      <c r="D149" s="2" t="s">
        <v>533</v>
      </c>
      <c r="E149" s="16" t="s">
        <v>534</v>
      </c>
      <c r="F149" s="2" t="s">
        <v>11</v>
      </c>
      <c r="G149" s="3">
        <v>11605</v>
      </c>
      <c r="H149" s="3">
        <v>1</v>
      </c>
      <c r="I149" s="17">
        <v>200</v>
      </c>
      <c r="J149" s="6">
        <v>58</v>
      </c>
      <c r="K149" s="21">
        <f t="shared" si="6"/>
        <v>43.5</v>
      </c>
      <c r="L149" s="21">
        <f t="shared" si="7"/>
        <v>29</v>
      </c>
      <c r="M149" s="21">
        <f t="shared" si="8"/>
        <v>43.5</v>
      </c>
      <c r="N149" t="s">
        <v>531</v>
      </c>
      <c r="O149" t="s">
        <v>530</v>
      </c>
      <c r="P149" t="s">
        <v>850</v>
      </c>
      <c r="Q149" t="s">
        <v>530</v>
      </c>
      <c r="R149" t="s">
        <v>738</v>
      </c>
      <c r="S149" t="s">
        <v>756</v>
      </c>
      <c r="T149" t="s">
        <v>677</v>
      </c>
      <c r="U149">
        <v>0</v>
      </c>
      <c r="V149" t="s">
        <v>677</v>
      </c>
      <c r="W149">
        <v>0</v>
      </c>
    </row>
    <row r="150" spans="1:24" x14ac:dyDescent="0.25">
      <c r="A150" s="2" t="s">
        <v>535</v>
      </c>
      <c r="B150" s="14" t="s">
        <v>536</v>
      </c>
      <c r="C150" s="15" t="s">
        <v>537</v>
      </c>
      <c r="D150" s="2" t="s">
        <v>538</v>
      </c>
      <c r="E150" s="16" t="s">
        <v>539</v>
      </c>
      <c r="F150" s="2" t="s">
        <v>11</v>
      </c>
      <c r="G150" s="3">
        <v>25040</v>
      </c>
      <c r="H150" s="3">
        <v>1</v>
      </c>
      <c r="I150" s="17">
        <v>230</v>
      </c>
      <c r="J150" s="6">
        <v>60</v>
      </c>
      <c r="K150" s="21">
        <f t="shared" si="6"/>
        <v>45</v>
      </c>
      <c r="L150" s="21">
        <f t="shared" si="7"/>
        <v>30</v>
      </c>
      <c r="M150" s="21">
        <f t="shared" si="8"/>
        <v>45</v>
      </c>
      <c r="N150" t="s">
        <v>536</v>
      </c>
      <c r="O150" t="s">
        <v>535</v>
      </c>
      <c r="P150" t="s">
        <v>828</v>
      </c>
      <c r="Q150" t="s">
        <v>304</v>
      </c>
      <c r="R150" t="s">
        <v>853</v>
      </c>
      <c r="S150" t="s">
        <v>854</v>
      </c>
      <c r="T150" t="s">
        <v>677</v>
      </c>
      <c r="U150">
        <v>0</v>
      </c>
      <c r="V150" t="s">
        <v>677</v>
      </c>
      <c r="W150">
        <v>0</v>
      </c>
    </row>
    <row r="151" spans="1:24" x14ac:dyDescent="0.25">
      <c r="A151" s="2" t="s">
        <v>535</v>
      </c>
      <c r="B151" s="14" t="s">
        <v>536</v>
      </c>
      <c r="C151" s="15" t="s">
        <v>540</v>
      </c>
      <c r="D151" s="2" t="s">
        <v>541</v>
      </c>
      <c r="E151" s="16" t="s">
        <v>539</v>
      </c>
      <c r="F151" s="2" t="s">
        <v>11</v>
      </c>
      <c r="G151" s="3">
        <v>25040</v>
      </c>
      <c r="H151" s="3">
        <v>1</v>
      </c>
      <c r="I151" s="17">
        <v>230</v>
      </c>
      <c r="J151" s="6">
        <v>60</v>
      </c>
      <c r="K151" s="21">
        <f t="shared" si="6"/>
        <v>45</v>
      </c>
      <c r="L151" s="21">
        <f t="shared" si="7"/>
        <v>30</v>
      </c>
      <c r="M151" s="21">
        <f t="shared" si="8"/>
        <v>45</v>
      </c>
      <c r="N151" t="s">
        <v>536</v>
      </c>
      <c r="O151" t="s">
        <v>535</v>
      </c>
      <c r="P151" t="s">
        <v>828</v>
      </c>
      <c r="Q151" t="s">
        <v>304</v>
      </c>
      <c r="R151" t="s">
        <v>853</v>
      </c>
      <c r="S151" t="s">
        <v>854</v>
      </c>
      <c r="T151" t="s">
        <v>677</v>
      </c>
      <c r="U151">
        <v>0</v>
      </c>
      <c r="V151" t="s">
        <v>677</v>
      </c>
      <c r="W151">
        <v>0</v>
      </c>
    </row>
    <row r="152" spans="1:24" x14ac:dyDescent="0.25">
      <c r="A152" s="2" t="s">
        <v>535</v>
      </c>
      <c r="B152" s="14" t="s">
        <v>536</v>
      </c>
      <c r="C152" s="15" t="s">
        <v>542</v>
      </c>
      <c r="D152" s="2" t="s">
        <v>543</v>
      </c>
      <c r="E152" s="16" t="s">
        <v>539</v>
      </c>
      <c r="F152" s="2" t="s">
        <v>11</v>
      </c>
      <c r="G152" s="3">
        <v>25040</v>
      </c>
      <c r="H152" s="3">
        <v>1</v>
      </c>
      <c r="I152" s="17">
        <v>120</v>
      </c>
      <c r="J152" s="6">
        <v>60</v>
      </c>
      <c r="K152" s="21">
        <f t="shared" si="6"/>
        <v>45</v>
      </c>
      <c r="L152" s="21">
        <f t="shared" si="7"/>
        <v>30</v>
      </c>
      <c r="M152" s="21">
        <f t="shared" si="8"/>
        <v>45</v>
      </c>
      <c r="N152" t="s">
        <v>536</v>
      </c>
      <c r="O152" t="s">
        <v>535</v>
      </c>
      <c r="P152" t="s">
        <v>828</v>
      </c>
      <c r="Q152" t="s">
        <v>304</v>
      </c>
      <c r="R152" t="s">
        <v>853</v>
      </c>
      <c r="S152" t="s">
        <v>854</v>
      </c>
      <c r="T152" t="s">
        <v>677</v>
      </c>
      <c r="U152">
        <v>0</v>
      </c>
      <c r="V152" t="s">
        <v>677</v>
      </c>
      <c r="W152">
        <v>0</v>
      </c>
    </row>
    <row r="153" spans="1:24" x14ac:dyDescent="0.25">
      <c r="A153" s="2" t="s">
        <v>544</v>
      </c>
      <c r="B153" s="14" t="s">
        <v>545</v>
      </c>
      <c r="C153" s="15" t="s">
        <v>546</v>
      </c>
      <c r="D153" s="2" t="s">
        <v>9</v>
      </c>
      <c r="E153" s="16" t="s">
        <v>547</v>
      </c>
      <c r="F153" s="2" t="s">
        <v>11</v>
      </c>
      <c r="G153" s="3">
        <v>1797</v>
      </c>
      <c r="H153" s="3">
        <v>1.1399999999999999</v>
      </c>
      <c r="I153" s="17">
        <v>50</v>
      </c>
      <c r="J153" s="6">
        <v>30</v>
      </c>
      <c r="K153" s="21">
        <f t="shared" si="6"/>
        <v>22.5</v>
      </c>
      <c r="L153" s="21">
        <f t="shared" si="7"/>
        <v>15</v>
      </c>
      <c r="M153" s="21">
        <f t="shared" si="8"/>
        <v>25.7</v>
      </c>
      <c r="N153" t="s">
        <v>545</v>
      </c>
      <c r="O153" t="s">
        <v>544</v>
      </c>
      <c r="P153" t="s">
        <v>873</v>
      </c>
      <c r="Q153" t="s">
        <v>874</v>
      </c>
      <c r="R153" t="s">
        <v>687</v>
      </c>
      <c r="S153" t="s">
        <v>688</v>
      </c>
      <c r="T153" t="s">
        <v>677</v>
      </c>
      <c r="U153">
        <v>0</v>
      </c>
      <c r="V153" t="s">
        <v>677</v>
      </c>
      <c r="W153">
        <v>0</v>
      </c>
      <c r="X153" s="3"/>
    </row>
    <row r="154" spans="1:24" x14ac:dyDescent="0.25">
      <c r="A154" s="2" t="s">
        <v>548</v>
      </c>
      <c r="B154" s="14" t="s">
        <v>549</v>
      </c>
      <c r="C154" s="15" t="s">
        <v>550</v>
      </c>
      <c r="D154" s="2" t="s">
        <v>19</v>
      </c>
      <c r="E154" s="16" t="s">
        <v>551</v>
      </c>
      <c r="F154" s="2" t="s">
        <v>11</v>
      </c>
      <c r="G154" s="3">
        <v>706</v>
      </c>
      <c r="H154" s="3">
        <v>1</v>
      </c>
      <c r="I154" s="17">
        <v>300</v>
      </c>
      <c r="J154" s="6">
        <v>2</v>
      </c>
      <c r="K154" s="21">
        <f t="shared" si="6"/>
        <v>1.5</v>
      </c>
      <c r="L154" s="21">
        <f t="shared" si="7"/>
        <v>1</v>
      </c>
      <c r="M154" s="21">
        <f t="shared" si="8"/>
        <v>1.5</v>
      </c>
      <c r="N154" t="s">
        <v>549</v>
      </c>
      <c r="O154" t="s">
        <v>548</v>
      </c>
      <c r="P154" t="s">
        <v>873</v>
      </c>
      <c r="Q154" t="s">
        <v>874</v>
      </c>
      <c r="R154" t="s">
        <v>795</v>
      </c>
      <c r="S154" t="s">
        <v>796</v>
      </c>
      <c r="T154" t="s">
        <v>677</v>
      </c>
      <c r="U154">
        <v>0</v>
      </c>
      <c r="V154" t="s">
        <v>760</v>
      </c>
      <c r="W154" t="s">
        <v>761</v>
      </c>
    </row>
    <row r="155" spans="1:24" x14ac:dyDescent="0.25">
      <c r="A155" s="2" t="s">
        <v>548</v>
      </c>
      <c r="B155" s="14" t="s">
        <v>549</v>
      </c>
      <c r="C155" s="15" t="s">
        <v>552</v>
      </c>
      <c r="D155" s="2" t="s">
        <v>548</v>
      </c>
      <c r="E155" s="16" t="s">
        <v>553</v>
      </c>
      <c r="F155" s="2" t="s">
        <v>11</v>
      </c>
      <c r="G155" s="3">
        <v>706</v>
      </c>
      <c r="H155" s="3">
        <v>1</v>
      </c>
      <c r="I155" s="17">
        <v>300</v>
      </c>
      <c r="J155" s="6">
        <v>2</v>
      </c>
      <c r="K155" s="21">
        <f t="shared" si="6"/>
        <v>1.5</v>
      </c>
      <c r="L155" s="21">
        <f t="shared" si="7"/>
        <v>1</v>
      </c>
      <c r="M155" s="21">
        <f t="shared" si="8"/>
        <v>1.5</v>
      </c>
      <c r="N155" t="s">
        <v>549</v>
      </c>
      <c r="O155" t="s">
        <v>548</v>
      </c>
      <c r="P155" t="s">
        <v>873</v>
      </c>
      <c r="Q155" t="s">
        <v>874</v>
      </c>
      <c r="R155" t="s">
        <v>795</v>
      </c>
      <c r="S155" t="s">
        <v>796</v>
      </c>
      <c r="T155" t="s">
        <v>677</v>
      </c>
      <c r="U155">
        <v>0</v>
      </c>
      <c r="V155" t="s">
        <v>760</v>
      </c>
      <c r="W155" t="s">
        <v>761</v>
      </c>
    </row>
    <row r="156" spans="1:24" x14ac:dyDescent="0.25">
      <c r="A156" s="2" t="s">
        <v>554</v>
      </c>
      <c r="B156" s="14" t="s">
        <v>555</v>
      </c>
      <c r="C156" s="15" t="s">
        <v>556</v>
      </c>
      <c r="D156" s="2" t="s">
        <v>557</v>
      </c>
      <c r="E156" s="16" t="s">
        <v>558</v>
      </c>
      <c r="F156" s="2" t="s">
        <v>11</v>
      </c>
      <c r="G156" s="3">
        <v>949</v>
      </c>
      <c r="H156" s="3">
        <v>1.1000000000000001</v>
      </c>
      <c r="I156" s="17">
        <v>45</v>
      </c>
      <c r="J156" s="6">
        <v>21</v>
      </c>
      <c r="K156" s="21">
        <f t="shared" si="6"/>
        <v>15.8</v>
      </c>
      <c r="L156" s="21">
        <f t="shared" si="7"/>
        <v>10.5</v>
      </c>
      <c r="M156" s="21">
        <f t="shared" si="8"/>
        <v>17.399999999999999</v>
      </c>
      <c r="N156" t="s">
        <v>555</v>
      </c>
      <c r="O156" t="s">
        <v>554</v>
      </c>
      <c r="P156" t="s">
        <v>873</v>
      </c>
      <c r="Q156" t="s">
        <v>874</v>
      </c>
      <c r="R156" t="s">
        <v>755</v>
      </c>
      <c r="S156" t="s">
        <v>570</v>
      </c>
      <c r="T156" t="s">
        <v>677</v>
      </c>
      <c r="U156">
        <v>0</v>
      </c>
      <c r="V156" t="s">
        <v>677</v>
      </c>
      <c r="W156">
        <v>0</v>
      </c>
    </row>
    <row r="157" spans="1:24" x14ac:dyDescent="0.25">
      <c r="A157" s="2" t="s">
        <v>559</v>
      </c>
      <c r="B157" s="14" t="s">
        <v>560</v>
      </c>
      <c r="C157" s="15" t="s">
        <v>561</v>
      </c>
      <c r="D157" s="2" t="s">
        <v>562</v>
      </c>
      <c r="E157" s="16" t="s">
        <v>563</v>
      </c>
      <c r="F157" s="2" t="s">
        <v>11</v>
      </c>
      <c r="G157" s="3">
        <v>1753</v>
      </c>
      <c r="H157" s="3">
        <v>1.1399999999999999</v>
      </c>
      <c r="I157" s="17">
        <v>44.738095238095241</v>
      </c>
      <c r="J157" s="6">
        <v>38</v>
      </c>
      <c r="K157" s="21">
        <f t="shared" si="6"/>
        <v>28.5</v>
      </c>
      <c r="L157" s="21">
        <f t="shared" si="7"/>
        <v>19</v>
      </c>
      <c r="M157" s="21">
        <f t="shared" si="8"/>
        <v>32.5</v>
      </c>
      <c r="N157" t="s">
        <v>560</v>
      </c>
      <c r="O157" t="s">
        <v>559</v>
      </c>
      <c r="P157" t="s">
        <v>721</v>
      </c>
      <c r="Q157" t="s">
        <v>559</v>
      </c>
      <c r="R157" t="s">
        <v>687</v>
      </c>
      <c r="S157" t="s">
        <v>688</v>
      </c>
      <c r="T157" t="s">
        <v>677</v>
      </c>
      <c r="U157">
        <v>0</v>
      </c>
      <c r="V157" t="s">
        <v>677</v>
      </c>
      <c r="W157">
        <v>0</v>
      </c>
      <c r="X157" s="3"/>
    </row>
    <row r="158" spans="1:24" x14ac:dyDescent="0.25">
      <c r="A158" s="2" t="s">
        <v>559</v>
      </c>
      <c r="B158" s="14" t="s">
        <v>560</v>
      </c>
      <c r="C158" s="15" t="s">
        <v>564</v>
      </c>
      <c r="D158" s="2" t="s">
        <v>565</v>
      </c>
      <c r="E158" s="16" t="s">
        <v>566</v>
      </c>
      <c r="F158" s="2" t="s">
        <v>11</v>
      </c>
      <c r="G158" s="3">
        <v>1753</v>
      </c>
      <c r="H158" s="3">
        <v>1.1399999999999999</v>
      </c>
      <c r="I158" s="17">
        <v>44.738095238095241</v>
      </c>
      <c r="J158" s="6">
        <v>38</v>
      </c>
      <c r="K158" s="21">
        <f t="shared" si="6"/>
        <v>28.5</v>
      </c>
      <c r="L158" s="21">
        <f t="shared" si="7"/>
        <v>19</v>
      </c>
      <c r="M158" s="21">
        <f t="shared" si="8"/>
        <v>32.5</v>
      </c>
      <c r="N158" t="s">
        <v>560</v>
      </c>
      <c r="O158" t="s">
        <v>559</v>
      </c>
      <c r="P158" t="s">
        <v>721</v>
      </c>
      <c r="Q158" t="s">
        <v>559</v>
      </c>
      <c r="R158" t="s">
        <v>687</v>
      </c>
      <c r="S158" t="s">
        <v>688</v>
      </c>
      <c r="T158" t="s">
        <v>677</v>
      </c>
      <c r="U158">
        <v>0</v>
      </c>
      <c r="V158" t="s">
        <v>677</v>
      </c>
      <c r="W158">
        <v>0</v>
      </c>
      <c r="X158" s="3"/>
    </row>
    <row r="159" spans="1:24" x14ac:dyDescent="0.25">
      <c r="A159" s="2" t="s">
        <v>567</v>
      </c>
      <c r="B159" s="14" t="s">
        <v>568</v>
      </c>
      <c r="C159" s="15" t="s">
        <v>569</v>
      </c>
      <c r="D159" s="2" t="s">
        <v>570</v>
      </c>
      <c r="E159" s="16" t="s">
        <v>571</v>
      </c>
      <c r="F159" s="2" t="s">
        <v>11</v>
      </c>
      <c r="G159" s="3">
        <v>2280</v>
      </c>
      <c r="H159" s="3">
        <v>1.1000000000000001</v>
      </c>
      <c r="I159" s="17">
        <v>45</v>
      </c>
      <c r="J159" s="6">
        <v>50</v>
      </c>
      <c r="K159" s="21">
        <f t="shared" si="6"/>
        <v>37.5</v>
      </c>
      <c r="L159" s="21">
        <f t="shared" si="7"/>
        <v>25</v>
      </c>
      <c r="M159" s="21">
        <f t="shared" si="8"/>
        <v>41.3</v>
      </c>
      <c r="N159" t="s">
        <v>568</v>
      </c>
      <c r="O159" t="s">
        <v>567</v>
      </c>
      <c r="P159" t="s">
        <v>721</v>
      </c>
      <c r="Q159" t="s">
        <v>559</v>
      </c>
      <c r="R159" t="s">
        <v>755</v>
      </c>
      <c r="S159" t="s">
        <v>570</v>
      </c>
      <c r="T159" t="s">
        <v>677</v>
      </c>
      <c r="U159">
        <v>0</v>
      </c>
      <c r="V159" t="s">
        <v>677</v>
      </c>
      <c r="W159">
        <v>0</v>
      </c>
    </row>
    <row r="160" spans="1:24" x14ac:dyDescent="0.25">
      <c r="A160" s="2" t="s">
        <v>572</v>
      </c>
      <c r="B160" s="14" t="s">
        <v>573</v>
      </c>
      <c r="C160" s="15" t="s">
        <v>574</v>
      </c>
      <c r="D160" s="2" t="s">
        <v>19</v>
      </c>
      <c r="E160" s="16" t="s">
        <v>575</v>
      </c>
      <c r="F160" s="2" t="s">
        <v>11</v>
      </c>
      <c r="G160" s="3">
        <v>3826</v>
      </c>
      <c r="H160" s="3">
        <v>1.1399999999999999</v>
      </c>
      <c r="I160" s="17">
        <v>80</v>
      </c>
      <c r="J160" s="6">
        <v>45</v>
      </c>
      <c r="K160" s="21">
        <f t="shared" si="6"/>
        <v>33.799999999999997</v>
      </c>
      <c r="L160" s="21">
        <f t="shared" si="7"/>
        <v>22.5</v>
      </c>
      <c r="M160" s="21">
        <f t="shared" si="8"/>
        <v>38.5</v>
      </c>
      <c r="N160" t="s">
        <v>573</v>
      </c>
      <c r="O160" t="s">
        <v>572</v>
      </c>
      <c r="P160" t="s">
        <v>721</v>
      </c>
      <c r="Q160" t="s">
        <v>559</v>
      </c>
      <c r="R160" t="s">
        <v>738</v>
      </c>
      <c r="S160" t="s">
        <v>756</v>
      </c>
      <c r="T160" t="s">
        <v>677</v>
      </c>
      <c r="U160">
        <v>0</v>
      </c>
      <c r="V160" t="s">
        <v>677</v>
      </c>
      <c r="W160">
        <v>0</v>
      </c>
    </row>
    <row r="161" spans="1:24" x14ac:dyDescent="0.25">
      <c r="A161" s="2" t="s">
        <v>576</v>
      </c>
      <c r="B161" s="14" t="s">
        <v>577</v>
      </c>
      <c r="C161" s="15" t="s">
        <v>578</v>
      </c>
      <c r="D161" s="2" t="s">
        <v>19</v>
      </c>
      <c r="E161" s="16" t="s">
        <v>579</v>
      </c>
      <c r="F161" s="2" t="s">
        <v>11</v>
      </c>
      <c r="G161" s="3">
        <v>1982</v>
      </c>
      <c r="H161" s="3">
        <v>1.3</v>
      </c>
      <c r="I161" s="17">
        <v>100</v>
      </c>
      <c r="J161" s="6">
        <v>19</v>
      </c>
      <c r="K161" s="21">
        <f t="shared" si="6"/>
        <v>14.3</v>
      </c>
      <c r="L161" s="21">
        <f t="shared" si="7"/>
        <v>9.5</v>
      </c>
      <c r="M161" s="21">
        <f t="shared" si="8"/>
        <v>18.600000000000001</v>
      </c>
      <c r="N161" t="s">
        <v>577</v>
      </c>
      <c r="O161" t="s">
        <v>576</v>
      </c>
      <c r="P161" t="s">
        <v>762</v>
      </c>
      <c r="Q161" t="s">
        <v>576</v>
      </c>
      <c r="R161" t="s">
        <v>687</v>
      </c>
      <c r="S161" t="s">
        <v>688</v>
      </c>
      <c r="T161" t="s">
        <v>677</v>
      </c>
      <c r="U161">
        <v>0</v>
      </c>
      <c r="V161" t="s">
        <v>677</v>
      </c>
      <c r="W161">
        <v>0</v>
      </c>
      <c r="X161" s="3"/>
    </row>
    <row r="162" spans="1:24" x14ac:dyDescent="0.25">
      <c r="A162" s="2" t="s">
        <v>580</v>
      </c>
      <c r="B162" s="14" t="s">
        <v>581</v>
      </c>
      <c r="C162" s="15" t="s">
        <v>582</v>
      </c>
      <c r="D162" s="2" t="s">
        <v>583</v>
      </c>
      <c r="E162" s="16" t="s">
        <v>584</v>
      </c>
      <c r="F162" s="2" t="s">
        <v>11</v>
      </c>
      <c r="G162" s="3">
        <v>2116</v>
      </c>
      <c r="H162" s="3">
        <v>1</v>
      </c>
      <c r="I162" s="17">
        <v>450</v>
      </c>
      <c r="J162" s="6">
        <v>3.6</v>
      </c>
      <c r="K162" s="21">
        <f t="shared" si="6"/>
        <v>2.7</v>
      </c>
      <c r="L162" s="21">
        <f t="shared" si="7"/>
        <v>1.8</v>
      </c>
      <c r="M162" s="21">
        <f t="shared" si="8"/>
        <v>2.7</v>
      </c>
      <c r="N162" t="s">
        <v>581</v>
      </c>
      <c r="O162" t="s">
        <v>580</v>
      </c>
      <c r="P162" t="s">
        <v>762</v>
      </c>
      <c r="Q162" t="s">
        <v>576</v>
      </c>
      <c r="R162" t="s">
        <v>795</v>
      </c>
      <c r="S162" t="s">
        <v>796</v>
      </c>
      <c r="T162" t="s">
        <v>677</v>
      </c>
      <c r="U162">
        <v>0</v>
      </c>
      <c r="V162" t="s">
        <v>760</v>
      </c>
      <c r="W162" t="s">
        <v>761</v>
      </c>
    </row>
    <row r="163" spans="1:24" x14ac:dyDescent="0.25">
      <c r="A163" s="2" t="s">
        <v>580</v>
      </c>
      <c r="B163" s="14" t="s">
        <v>581</v>
      </c>
      <c r="C163" s="15" t="s">
        <v>585</v>
      </c>
      <c r="D163" s="2" t="s">
        <v>19</v>
      </c>
      <c r="E163" s="16" t="s">
        <v>586</v>
      </c>
      <c r="F163" s="2" t="s">
        <v>11</v>
      </c>
      <c r="G163" s="3">
        <v>2116</v>
      </c>
      <c r="H163" s="3">
        <v>1</v>
      </c>
      <c r="I163" s="17">
        <v>450</v>
      </c>
      <c r="J163" s="6">
        <v>3.4</v>
      </c>
      <c r="K163" s="21">
        <f t="shared" si="6"/>
        <v>2.6</v>
      </c>
      <c r="L163" s="21">
        <f t="shared" si="7"/>
        <v>1.7</v>
      </c>
      <c r="M163" s="21">
        <f t="shared" si="8"/>
        <v>2.6</v>
      </c>
      <c r="N163" t="s">
        <v>581</v>
      </c>
      <c r="O163" t="s">
        <v>580</v>
      </c>
      <c r="P163" t="s">
        <v>762</v>
      </c>
      <c r="Q163" t="s">
        <v>576</v>
      </c>
      <c r="R163" t="s">
        <v>795</v>
      </c>
      <c r="S163" t="s">
        <v>796</v>
      </c>
      <c r="T163" t="s">
        <v>677</v>
      </c>
      <c r="U163">
        <v>0</v>
      </c>
      <c r="V163" t="s">
        <v>760</v>
      </c>
      <c r="W163" t="s">
        <v>761</v>
      </c>
    </row>
    <row r="164" spans="1:24" x14ac:dyDescent="0.25">
      <c r="A164" s="2" t="s">
        <v>587</v>
      </c>
      <c r="B164" s="14" t="s">
        <v>588</v>
      </c>
      <c r="C164" s="15" t="s">
        <v>589</v>
      </c>
      <c r="D164" s="2" t="s">
        <v>19</v>
      </c>
      <c r="E164" s="16" t="s">
        <v>590</v>
      </c>
      <c r="F164" s="2" t="s">
        <v>11</v>
      </c>
      <c r="G164" s="3">
        <v>1422</v>
      </c>
      <c r="H164" s="3">
        <v>1</v>
      </c>
      <c r="I164" s="17">
        <v>450</v>
      </c>
      <c r="J164" s="6">
        <v>3</v>
      </c>
      <c r="K164" s="21">
        <f t="shared" si="6"/>
        <v>2.2999999999999998</v>
      </c>
      <c r="L164" s="21">
        <f t="shared" si="7"/>
        <v>1.5</v>
      </c>
      <c r="M164" s="21">
        <f t="shared" si="8"/>
        <v>2.2999999999999998</v>
      </c>
      <c r="N164" t="s">
        <v>588</v>
      </c>
      <c r="O164" t="s">
        <v>587</v>
      </c>
      <c r="P164" t="s">
        <v>762</v>
      </c>
      <c r="Q164" t="s">
        <v>576</v>
      </c>
      <c r="R164" t="s">
        <v>795</v>
      </c>
      <c r="S164" t="s">
        <v>796</v>
      </c>
      <c r="T164" t="s">
        <v>719</v>
      </c>
      <c r="U164" t="s">
        <v>871</v>
      </c>
      <c r="V164" t="s">
        <v>677</v>
      </c>
      <c r="W164">
        <v>0</v>
      </c>
    </row>
    <row r="165" spans="1:24" x14ac:dyDescent="0.25">
      <c r="A165" s="2" t="s">
        <v>591</v>
      </c>
      <c r="B165" s="14" t="s">
        <v>592</v>
      </c>
      <c r="C165" s="15" t="s">
        <v>593</v>
      </c>
      <c r="D165" s="2" t="s">
        <v>594</v>
      </c>
      <c r="E165" s="16" t="s">
        <v>595</v>
      </c>
      <c r="F165" s="2" t="s">
        <v>11</v>
      </c>
      <c r="G165" s="3">
        <v>19006</v>
      </c>
      <c r="H165" s="3">
        <v>1</v>
      </c>
      <c r="I165" s="17">
        <v>200</v>
      </c>
      <c r="J165" s="6">
        <v>23</v>
      </c>
      <c r="K165" s="21">
        <f t="shared" si="6"/>
        <v>17.3</v>
      </c>
      <c r="L165" s="21">
        <f t="shared" si="7"/>
        <v>11.5</v>
      </c>
      <c r="M165" s="21">
        <f t="shared" si="8"/>
        <v>17.3</v>
      </c>
      <c r="N165" t="s">
        <v>592</v>
      </c>
      <c r="O165" t="s">
        <v>803</v>
      </c>
      <c r="P165" t="s">
        <v>804</v>
      </c>
      <c r="Q165" t="s">
        <v>803</v>
      </c>
      <c r="R165" t="s">
        <v>738</v>
      </c>
      <c r="S165" t="s">
        <v>756</v>
      </c>
      <c r="T165" t="s">
        <v>677</v>
      </c>
      <c r="U165">
        <v>0</v>
      </c>
      <c r="V165" t="s">
        <v>677</v>
      </c>
      <c r="W165">
        <v>0</v>
      </c>
    </row>
    <row r="166" spans="1:24" x14ac:dyDescent="0.25">
      <c r="A166" s="2" t="s">
        <v>591</v>
      </c>
      <c r="B166" s="14" t="s">
        <v>592</v>
      </c>
      <c r="C166" s="15" t="s">
        <v>596</v>
      </c>
      <c r="D166" s="2" t="s">
        <v>597</v>
      </c>
      <c r="E166" s="16" t="s">
        <v>598</v>
      </c>
      <c r="F166" s="2" t="s">
        <v>11</v>
      </c>
      <c r="G166" s="3">
        <v>19006</v>
      </c>
      <c r="H166" s="3">
        <v>1</v>
      </c>
      <c r="I166" s="17">
        <v>200</v>
      </c>
      <c r="J166" s="6">
        <v>90</v>
      </c>
      <c r="K166" s="21">
        <f t="shared" si="6"/>
        <v>67.5</v>
      </c>
      <c r="L166" s="21">
        <f t="shared" si="7"/>
        <v>45</v>
      </c>
      <c r="M166" s="21">
        <f t="shared" si="8"/>
        <v>67.5</v>
      </c>
      <c r="N166" t="s">
        <v>592</v>
      </c>
      <c r="O166" t="s">
        <v>803</v>
      </c>
      <c r="P166" t="s">
        <v>804</v>
      </c>
      <c r="Q166" t="s">
        <v>803</v>
      </c>
      <c r="R166" t="s">
        <v>738</v>
      </c>
      <c r="S166" t="s">
        <v>756</v>
      </c>
      <c r="T166" t="s">
        <v>677</v>
      </c>
      <c r="U166">
        <v>0</v>
      </c>
      <c r="V166" t="s">
        <v>677</v>
      </c>
      <c r="W166">
        <v>0</v>
      </c>
    </row>
    <row r="167" spans="1:24" x14ac:dyDescent="0.25">
      <c r="A167" s="2" t="s">
        <v>599</v>
      </c>
      <c r="B167" s="14" t="s">
        <v>600</v>
      </c>
      <c r="C167" s="15" t="s">
        <v>601</v>
      </c>
      <c r="D167" s="2" t="s">
        <v>9</v>
      </c>
      <c r="E167" s="16" t="s">
        <v>602</v>
      </c>
      <c r="F167" s="2" t="s">
        <v>11</v>
      </c>
      <c r="G167" s="3">
        <v>1515</v>
      </c>
      <c r="H167" s="3">
        <v>1</v>
      </c>
      <c r="I167" s="17">
        <v>60</v>
      </c>
      <c r="J167" s="6">
        <v>23</v>
      </c>
      <c r="K167" s="21">
        <f t="shared" si="6"/>
        <v>17.3</v>
      </c>
      <c r="L167" s="21">
        <f t="shared" si="7"/>
        <v>11.5</v>
      </c>
      <c r="M167" s="21">
        <f t="shared" si="8"/>
        <v>17.3</v>
      </c>
      <c r="N167" t="s">
        <v>600</v>
      </c>
      <c r="O167" t="s">
        <v>599</v>
      </c>
      <c r="P167" t="s">
        <v>798</v>
      </c>
      <c r="Q167" t="s">
        <v>599</v>
      </c>
      <c r="R167" t="s">
        <v>687</v>
      </c>
      <c r="S167" t="s">
        <v>688</v>
      </c>
      <c r="T167" t="s">
        <v>677</v>
      </c>
      <c r="U167">
        <v>0</v>
      </c>
      <c r="V167" t="s">
        <v>677</v>
      </c>
      <c r="W167">
        <v>0</v>
      </c>
    </row>
    <row r="168" spans="1:24" x14ac:dyDescent="0.25">
      <c r="A168" s="2" t="s">
        <v>603</v>
      </c>
      <c r="B168" s="14" t="s">
        <v>604</v>
      </c>
      <c r="C168" s="15" t="s">
        <v>605</v>
      </c>
      <c r="D168" s="2" t="s">
        <v>32</v>
      </c>
      <c r="E168" s="16" t="s">
        <v>606</v>
      </c>
      <c r="F168" s="2" t="s">
        <v>11</v>
      </c>
      <c r="G168" s="3">
        <v>1329</v>
      </c>
      <c r="H168" s="3">
        <v>1</v>
      </c>
      <c r="I168" s="17">
        <v>400</v>
      </c>
      <c r="J168" s="6">
        <v>3.3</v>
      </c>
      <c r="K168" s="21">
        <f t="shared" si="6"/>
        <v>2.5</v>
      </c>
      <c r="L168" s="21">
        <f t="shared" si="7"/>
        <v>1.7</v>
      </c>
      <c r="M168" s="21">
        <f t="shared" si="8"/>
        <v>2.5</v>
      </c>
      <c r="N168" t="s">
        <v>604</v>
      </c>
      <c r="O168" t="s">
        <v>603</v>
      </c>
      <c r="P168" t="s">
        <v>798</v>
      </c>
      <c r="Q168" t="s">
        <v>599</v>
      </c>
      <c r="R168" t="s">
        <v>795</v>
      </c>
      <c r="S168" t="s">
        <v>796</v>
      </c>
      <c r="T168" t="s">
        <v>677</v>
      </c>
      <c r="U168">
        <v>0</v>
      </c>
      <c r="V168" t="s">
        <v>760</v>
      </c>
      <c r="W168" t="s">
        <v>761</v>
      </c>
    </row>
    <row r="169" spans="1:24" x14ac:dyDescent="0.25">
      <c r="A169" s="2" t="s">
        <v>603</v>
      </c>
      <c r="B169" s="14" t="s">
        <v>604</v>
      </c>
      <c r="C169" s="15" t="s">
        <v>607</v>
      </c>
      <c r="D169" s="2" t="s">
        <v>608</v>
      </c>
      <c r="E169" s="16" t="s">
        <v>609</v>
      </c>
      <c r="F169" s="2" t="s">
        <v>11</v>
      </c>
      <c r="G169" s="3">
        <v>1329</v>
      </c>
      <c r="H169" s="3">
        <v>1</v>
      </c>
      <c r="I169" s="17">
        <v>400</v>
      </c>
      <c r="J169" s="6">
        <v>3.3</v>
      </c>
      <c r="K169" s="21">
        <f t="shared" si="6"/>
        <v>2.5</v>
      </c>
      <c r="L169" s="21">
        <f t="shared" si="7"/>
        <v>1.7</v>
      </c>
      <c r="M169" s="21">
        <f t="shared" si="8"/>
        <v>2.5</v>
      </c>
      <c r="N169" t="s">
        <v>604</v>
      </c>
      <c r="O169" t="s">
        <v>603</v>
      </c>
      <c r="P169" t="s">
        <v>798</v>
      </c>
      <c r="Q169" t="s">
        <v>599</v>
      </c>
      <c r="R169" t="s">
        <v>795</v>
      </c>
      <c r="S169" t="s">
        <v>796</v>
      </c>
      <c r="T169" t="s">
        <v>677</v>
      </c>
      <c r="U169">
        <v>0</v>
      </c>
      <c r="V169" t="s">
        <v>760</v>
      </c>
      <c r="W169" t="s">
        <v>761</v>
      </c>
    </row>
    <row r="170" spans="1:24" x14ac:dyDescent="0.25">
      <c r="A170" s="2" t="s">
        <v>610</v>
      </c>
      <c r="B170" s="14" t="s">
        <v>611</v>
      </c>
      <c r="C170" s="15" t="s">
        <v>612</v>
      </c>
      <c r="D170" s="2" t="s">
        <v>570</v>
      </c>
      <c r="E170" s="16" t="s">
        <v>613</v>
      </c>
      <c r="F170" s="2" t="s">
        <v>11</v>
      </c>
      <c r="G170" s="3">
        <v>1500</v>
      </c>
      <c r="H170" s="3">
        <v>1.1000000000000001</v>
      </c>
      <c r="I170" s="17">
        <v>60</v>
      </c>
      <c r="J170" s="6">
        <v>25</v>
      </c>
      <c r="K170" s="21">
        <f t="shared" si="6"/>
        <v>18.8</v>
      </c>
      <c r="L170" s="21">
        <f t="shared" si="7"/>
        <v>12.5</v>
      </c>
      <c r="M170" s="21">
        <f t="shared" si="8"/>
        <v>20.7</v>
      </c>
      <c r="N170" t="s">
        <v>611</v>
      </c>
      <c r="O170" t="s">
        <v>610</v>
      </c>
      <c r="P170" t="s">
        <v>798</v>
      </c>
      <c r="Q170" t="s">
        <v>599</v>
      </c>
      <c r="R170" t="s">
        <v>755</v>
      </c>
      <c r="S170" t="s">
        <v>570</v>
      </c>
      <c r="T170" t="s">
        <v>677</v>
      </c>
      <c r="U170">
        <v>0</v>
      </c>
      <c r="V170" t="s">
        <v>677</v>
      </c>
      <c r="W170">
        <v>0</v>
      </c>
    </row>
    <row r="171" spans="1:24" x14ac:dyDescent="0.25">
      <c r="A171" s="2" t="s">
        <v>614</v>
      </c>
      <c r="B171" s="14" t="s">
        <v>615</v>
      </c>
      <c r="C171" s="15" t="s">
        <v>616</v>
      </c>
      <c r="D171" s="2" t="s">
        <v>9</v>
      </c>
      <c r="E171" s="16" t="s">
        <v>617</v>
      </c>
      <c r="F171" s="2" t="s">
        <v>11</v>
      </c>
      <c r="G171" s="3">
        <v>22212</v>
      </c>
      <c r="H171" s="3">
        <v>1</v>
      </c>
      <c r="I171" s="17">
        <v>250</v>
      </c>
      <c r="J171" s="6">
        <v>60</v>
      </c>
      <c r="K171" s="21">
        <f t="shared" si="6"/>
        <v>45</v>
      </c>
      <c r="L171" s="21">
        <f t="shared" si="7"/>
        <v>30</v>
      </c>
      <c r="M171" s="21">
        <f t="shared" si="8"/>
        <v>45</v>
      </c>
      <c r="N171" t="s">
        <v>615</v>
      </c>
      <c r="O171" t="s">
        <v>614</v>
      </c>
      <c r="P171" t="s">
        <v>830</v>
      </c>
      <c r="Q171" t="s">
        <v>614</v>
      </c>
      <c r="R171" t="s">
        <v>738</v>
      </c>
      <c r="S171" t="s">
        <v>756</v>
      </c>
      <c r="T171" t="s">
        <v>677</v>
      </c>
      <c r="U171">
        <v>0</v>
      </c>
      <c r="V171" t="s">
        <v>677</v>
      </c>
      <c r="W171">
        <v>0</v>
      </c>
    </row>
    <row r="172" spans="1:24" x14ac:dyDescent="0.25">
      <c r="A172" s="2" t="s">
        <v>614</v>
      </c>
      <c r="B172" s="14" t="s">
        <v>615</v>
      </c>
      <c r="C172" s="15" t="s">
        <v>618</v>
      </c>
      <c r="D172" s="2" t="s">
        <v>163</v>
      </c>
      <c r="E172" s="16" t="s">
        <v>619</v>
      </c>
      <c r="F172" s="2" t="s">
        <v>11</v>
      </c>
      <c r="G172" s="3">
        <v>22212</v>
      </c>
      <c r="H172" s="3">
        <v>1</v>
      </c>
      <c r="I172" s="17">
        <v>300</v>
      </c>
      <c r="J172" s="6">
        <v>30</v>
      </c>
      <c r="K172" s="21">
        <f t="shared" si="6"/>
        <v>22.5</v>
      </c>
      <c r="L172" s="21">
        <f t="shared" si="7"/>
        <v>15</v>
      </c>
      <c r="M172" s="21">
        <f t="shared" si="8"/>
        <v>22.5</v>
      </c>
      <c r="N172" t="s">
        <v>615</v>
      </c>
      <c r="O172" t="s">
        <v>614</v>
      </c>
      <c r="P172" t="s">
        <v>830</v>
      </c>
      <c r="Q172" t="s">
        <v>614</v>
      </c>
      <c r="R172" t="s">
        <v>738</v>
      </c>
      <c r="S172" t="s">
        <v>756</v>
      </c>
      <c r="T172" t="s">
        <v>677</v>
      </c>
      <c r="U172">
        <v>0</v>
      </c>
      <c r="V172" t="s">
        <v>677</v>
      </c>
      <c r="W172">
        <v>0</v>
      </c>
    </row>
    <row r="173" spans="1:24" x14ac:dyDescent="0.25">
      <c r="A173" s="2" t="s">
        <v>620</v>
      </c>
      <c r="B173" s="14" t="s">
        <v>621</v>
      </c>
      <c r="C173" s="15" t="s">
        <v>622</v>
      </c>
      <c r="D173" s="2" t="s">
        <v>623</v>
      </c>
      <c r="E173" s="16" t="s">
        <v>624</v>
      </c>
      <c r="F173" s="2" t="s">
        <v>11</v>
      </c>
      <c r="I173" s="17">
        <v>400</v>
      </c>
      <c r="N173" t="s">
        <v>621</v>
      </c>
      <c r="O173" t="s">
        <v>946</v>
      </c>
      <c r="P173" t="s">
        <v>947</v>
      </c>
      <c r="Q173" t="s">
        <v>948</v>
      </c>
      <c r="R173" t="s">
        <v>755</v>
      </c>
      <c r="S173" t="s">
        <v>570</v>
      </c>
      <c r="T173" t="s">
        <v>677</v>
      </c>
      <c r="U173">
        <v>0</v>
      </c>
      <c r="V173" t="s">
        <v>677</v>
      </c>
      <c r="W173">
        <v>0</v>
      </c>
    </row>
    <row r="174" spans="1:24" x14ac:dyDescent="0.25">
      <c r="A174" s="2" t="s">
        <v>620</v>
      </c>
      <c r="B174" s="14" t="s">
        <v>621</v>
      </c>
      <c r="C174" s="15" t="s">
        <v>625</v>
      </c>
      <c r="D174" s="2" t="s">
        <v>626</v>
      </c>
      <c r="E174" s="16" t="s">
        <v>627</v>
      </c>
      <c r="F174" s="2" t="s">
        <v>11</v>
      </c>
      <c r="I174" s="17">
        <v>400</v>
      </c>
      <c r="N174" t="s">
        <v>621</v>
      </c>
      <c r="O174" t="s">
        <v>946</v>
      </c>
      <c r="P174" t="s">
        <v>947</v>
      </c>
      <c r="Q174" t="s">
        <v>948</v>
      </c>
      <c r="R174" t="s">
        <v>755</v>
      </c>
      <c r="S174" t="s">
        <v>570</v>
      </c>
      <c r="T174" t="s">
        <v>677</v>
      </c>
      <c r="U174">
        <v>0</v>
      </c>
      <c r="V174" t="s">
        <v>677</v>
      </c>
      <c r="W174">
        <v>0</v>
      </c>
    </row>
    <row r="175" spans="1:24" x14ac:dyDescent="0.25">
      <c r="A175" s="2" t="s">
        <v>620</v>
      </c>
      <c r="B175" s="14" t="s">
        <v>621</v>
      </c>
      <c r="C175" s="15" t="s">
        <v>628</v>
      </c>
      <c r="D175" s="2" t="s">
        <v>629</v>
      </c>
      <c r="E175" s="16" t="s">
        <v>630</v>
      </c>
      <c r="F175" s="2" t="s">
        <v>11</v>
      </c>
      <c r="I175" s="17">
        <v>400</v>
      </c>
      <c r="N175" t="s">
        <v>621</v>
      </c>
      <c r="O175" t="s">
        <v>946</v>
      </c>
      <c r="P175" t="s">
        <v>947</v>
      </c>
      <c r="Q175" t="s">
        <v>948</v>
      </c>
      <c r="R175" t="s">
        <v>755</v>
      </c>
      <c r="S175" t="s">
        <v>570</v>
      </c>
      <c r="T175" t="s">
        <v>677</v>
      </c>
      <c r="U175">
        <v>0</v>
      </c>
      <c r="V175" t="s">
        <v>677</v>
      </c>
      <c r="W175">
        <v>0</v>
      </c>
    </row>
    <row r="176" spans="1:24" x14ac:dyDescent="0.25">
      <c r="A176" s="2" t="s">
        <v>631</v>
      </c>
      <c r="B176" s="14" t="s">
        <v>632</v>
      </c>
      <c r="C176" s="15" t="s">
        <v>633</v>
      </c>
      <c r="D176" s="2" t="s">
        <v>76</v>
      </c>
      <c r="E176" s="16" t="s">
        <v>634</v>
      </c>
      <c r="F176" s="2" t="s">
        <v>11</v>
      </c>
      <c r="G176" s="3">
        <v>46027</v>
      </c>
      <c r="H176" s="3">
        <v>1</v>
      </c>
      <c r="I176" s="17">
        <v>300</v>
      </c>
      <c r="J176" s="6">
        <v>120</v>
      </c>
      <c r="K176" s="21">
        <f t="shared" si="6"/>
        <v>90</v>
      </c>
      <c r="L176" s="21">
        <f t="shared" si="7"/>
        <v>60</v>
      </c>
      <c r="M176" s="21">
        <f t="shared" si="8"/>
        <v>90</v>
      </c>
      <c r="N176" t="s">
        <v>632</v>
      </c>
      <c r="O176" t="s">
        <v>631</v>
      </c>
      <c r="P176" t="s">
        <v>888</v>
      </c>
      <c r="Q176" t="s">
        <v>889</v>
      </c>
      <c r="R176" t="s">
        <v>677</v>
      </c>
      <c r="S176">
        <v>0</v>
      </c>
      <c r="T176" t="s">
        <v>677</v>
      </c>
      <c r="U176">
        <v>0</v>
      </c>
      <c r="V176" t="s">
        <v>890</v>
      </c>
      <c r="W176" t="s">
        <v>891</v>
      </c>
    </row>
    <row r="177" spans="1:23" x14ac:dyDescent="0.25">
      <c r="A177" s="2" t="s">
        <v>635</v>
      </c>
      <c r="B177" s="14" t="s">
        <v>636</v>
      </c>
      <c r="C177" s="15" t="s">
        <v>637</v>
      </c>
      <c r="D177" s="2" t="s">
        <v>76</v>
      </c>
      <c r="E177" s="16" t="s">
        <v>638</v>
      </c>
      <c r="F177" s="2" t="s">
        <v>11</v>
      </c>
      <c r="G177" s="3">
        <v>27906</v>
      </c>
      <c r="H177" s="3">
        <v>1</v>
      </c>
      <c r="I177" s="17">
        <v>250</v>
      </c>
      <c r="J177" s="6">
        <v>77</v>
      </c>
      <c r="K177" s="21">
        <f t="shared" si="6"/>
        <v>57.8</v>
      </c>
      <c r="L177" s="21">
        <f t="shared" si="7"/>
        <v>38.5</v>
      </c>
      <c r="M177" s="21">
        <f t="shared" si="8"/>
        <v>57.8</v>
      </c>
      <c r="N177" t="s">
        <v>636</v>
      </c>
      <c r="O177" t="s">
        <v>635</v>
      </c>
      <c r="P177" t="s">
        <v>799</v>
      </c>
      <c r="Q177" t="s">
        <v>800</v>
      </c>
      <c r="R177" t="s">
        <v>738</v>
      </c>
      <c r="S177" t="s">
        <v>756</v>
      </c>
      <c r="T177" t="s">
        <v>677</v>
      </c>
      <c r="U177">
        <v>0</v>
      </c>
      <c r="V177" t="s">
        <v>677</v>
      </c>
      <c r="W177">
        <v>0</v>
      </c>
    </row>
    <row r="178" spans="1:23" x14ac:dyDescent="0.25">
      <c r="A178" s="2" t="s">
        <v>649</v>
      </c>
      <c r="B178" s="14" t="s">
        <v>644</v>
      </c>
      <c r="C178" s="15" t="s">
        <v>650</v>
      </c>
      <c r="D178" s="2" t="s">
        <v>652</v>
      </c>
      <c r="E178" s="16" t="s">
        <v>1947</v>
      </c>
      <c r="F178" s="2" t="s">
        <v>11</v>
      </c>
      <c r="G178" s="3">
        <v>27688</v>
      </c>
      <c r="H178" s="3">
        <v>1</v>
      </c>
      <c r="I178" s="17">
        <v>240</v>
      </c>
      <c r="J178" s="6">
        <v>77.8</v>
      </c>
      <c r="K178" s="21">
        <f t="shared" si="6"/>
        <v>58.4</v>
      </c>
      <c r="L178" s="21">
        <f t="shared" si="7"/>
        <v>38.9</v>
      </c>
      <c r="M178" s="21">
        <f t="shared" si="8"/>
        <v>58.4</v>
      </c>
      <c r="N178" t="s">
        <v>644</v>
      </c>
      <c r="O178" t="s">
        <v>749</v>
      </c>
      <c r="P178" t="s">
        <v>750</v>
      </c>
      <c r="Q178" t="s">
        <v>749</v>
      </c>
      <c r="R178" t="s">
        <v>697</v>
      </c>
      <c r="S178" t="s">
        <v>163</v>
      </c>
      <c r="T178" t="s">
        <v>677</v>
      </c>
      <c r="U178">
        <v>0</v>
      </c>
      <c r="V178" t="s">
        <v>677</v>
      </c>
      <c r="W178">
        <v>0</v>
      </c>
    </row>
    <row r="179" spans="1:23" x14ac:dyDescent="0.25">
      <c r="A179" s="2" t="s">
        <v>646</v>
      </c>
      <c r="B179" s="14" t="s">
        <v>644</v>
      </c>
      <c r="C179" s="15" t="s">
        <v>645</v>
      </c>
      <c r="D179" s="2" t="s">
        <v>643</v>
      </c>
      <c r="E179" s="16" t="s">
        <v>651</v>
      </c>
      <c r="F179" s="2" t="s">
        <v>11</v>
      </c>
      <c r="G179" s="3">
        <v>27688</v>
      </c>
      <c r="H179" s="3">
        <v>1</v>
      </c>
      <c r="I179" s="17">
        <v>300</v>
      </c>
      <c r="J179" s="6">
        <v>77.8</v>
      </c>
      <c r="K179" s="21">
        <f t="shared" si="6"/>
        <v>58.4</v>
      </c>
      <c r="L179" s="21">
        <f t="shared" si="7"/>
        <v>38.9</v>
      </c>
      <c r="M179" s="21">
        <f t="shared" si="8"/>
        <v>58.4</v>
      </c>
      <c r="N179" t="s">
        <v>644</v>
      </c>
      <c r="O179" t="s">
        <v>749</v>
      </c>
      <c r="P179" t="s">
        <v>750</v>
      </c>
      <c r="Q179" t="s">
        <v>749</v>
      </c>
      <c r="R179" t="s">
        <v>697</v>
      </c>
      <c r="S179" t="s">
        <v>163</v>
      </c>
      <c r="T179" t="s">
        <v>677</v>
      </c>
      <c r="U179">
        <v>0</v>
      </c>
      <c r="V179" t="s">
        <v>677</v>
      </c>
      <c r="W179">
        <v>0</v>
      </c>
    </row>
    <row r="180" spans="1:23" x14ac:dyDescent="0.25">
      <c r="A180" s="2" t="s">
        <v>646</v>
      </c>
      <c r="B180" s="14" t="s">
        <v>644</v>
      </c>
      <c r="C180" s="15" t="s">
        <v>653</v>
      </c>
      <c r="D180" s="2" t="s">
        <v>655</v>
      </c>
      <c r="E180" s="16" t="s">
        <v>654</v>
      </c>
      <c r="F180" s="2" t="s">
        <v>11</v>
      </c>
      <c r="G180" s="3">
        <v>27688</v>
      </c>
      <c r="H180" s="3">
        <v>1</v>
      </c>
      <c r="I180" s="17">
        <v>250</v>
      </c>
      <c r="J180" s="6">
        <v>64.2</v>
      </c>
      <c r="K180" s="21">
        <f t="shared" si="6"/>
        <v>48.2</v>
      </c>
      <c r="L180" s="21">
        <f t="shared" si="7"/>
        <v>32.1</v>
      </c>
      <c r="M180" s="21">
        <f t="shared" si="8"/>
        <v>48.2</v>
      </c>
      <c r="N180" t="s">
        <v>644</v>
      </c>
      <c r="O180" t="s">
        <v>749</v>
      </c>
      <c r="P180" t="s">
        <v>750</v>
      </c>
      <c r="Q180" t="s">
        <v>749</v>
      </c>
      <c r="R180" t="s">
        <v>697</v>
      </c>
      <c r="S180" t="s">
        <v>163</v>
      </c>
      <c r="T180" t="s">
        <v>677</v>
      </c>
      <c r="U180">
        <v>0</v>
      </c>
      <c r="V180" t="s">
        <v>677</v>
      </c>
      <c r="W180">
        <v>0</v>
      </c>
    </row>
    <row r="181" spans="1:23" x14ac:dyDescent="0.25">
      <c r="A181" s="2" t="s">
        <v>646</v>
      </c>
      <c r="B181" s="14" t="s">
        <v>644</v>
      </c>
      <c r="C181" s="15" t="s">
        <v>657</v>
      </c>
      <c r="D181" s="2" t="s">
        <v>656</v>
      </c>
      <c r="E181" s="16" t="s">
        <v>658</v>
      </c>
      <c r="F181" s="2" t="s">
        <v>11</v>
      </c>
      <c r="G181" s="3">
        <v>27688</v>
      </c>
      <c r="H181" s="3">
        <v>1</v>
      </c>
      <c r="I181" s="17">
        <v>250</v>
      </c>
      <c r="J181" s="6">
        <v>77.3</v>
      </c>
      <c r="K181" s="21">
        <f t="shared" si="6"/>
        <v>58</v>
      </c>
      <c r="L181" s="21">
        <f t="shared" si="7"/>
        <v>38.700000000000003</v>
      </c>
      <c r="M181" s="21">
        <f t="shared" si="8"/>
        <v>58</v>
      </c>
      <c r="N181" t="s">
        <v>644</v>
      </c>
      <c r="O181" t="s">
        <v>749</v>
      </c>
      <c r="P181" t="s">
        <v>750</v>
      </c>
      <c r="Q181" t="s">
        <v>749</v>
      </c>
      <c r="R181" t="s">
        <v>697</v>
      </c>
      <c r="S181" t="s">
        <v>163</v>
      </c>
      <c r="T181" t="s">
        <v>677</v>
      </c>
      <c r="U181">
        <v>0</v>
      </c>
      <c r="V181" t="s">
        <v>677</v>
      </c>
      <c r="W181">
        <v>0</v>
      </c>
    </row>
    <row r="182" spans="1:23" x14ac:dyDescent="0.25">
      <c r="A182" s="2" t="s">
        <v>647</v>
      </c>
      <c r="B182" s="14" t="s">
        <v>644</v>
      </c>
      <c r="C182" s="15" t="s">
        <v>659</v>
      </c>
      <c r="D182" s="2" t="s">
        <v>648</v>
      </c>
      <c r="E182" s="16" t="s">
        <v>1933</v>
      </c>
      <c r="F182" s="2" t="s">
        <v>11</v>
      </c>
      <c r="G182" s="3">
        <v>27688</v>
      </c>
      <c r="H182" s="3">
        <v>1</v>
      </c>
      <c r="I182" s="17">
        <v>120</v>
      </c>
      <c r="J182" s="6">
        <v>105.8</v>
      </c>
      <c r="K182" s="21">
        <f t="shared" si="6"/>
        <v>79.400000000000006</v>
      </c>
      <c r="L182" s="21">
        <f t="shared" si="7"/>
        <v>52.9</v>
      </c>
      <c r="M182" s="21">
        <f t="shared" si="8"/>
        <v>79.400000000000006</v>
      </c>
      <c r="N182" t="s">
        <v>644</v>
      </c>
      <c r="O182" t="s">
        <v>749</v>
      </c>
      <c r="P182" t="s">
        <v>750</v>
      </c>
      <c r="Q182" t="s">
        <v>749</v>
      </c>
      <c r="R182" t="s">
        <v>697</v>
      </c>
      <c r="S182" t="s">
        <v>163</v>
      </c>
      <c r="T182" t="s">
        <v>677</v>
      </c>
      <c r="U182">
        <v>0</v>
      </c>
      <c r="V182" t="s">
        <v>677</v>
      </c>
      <c r="W182">
        <v>0</v>
      </c>
    </row>
    <row r="183" spans="1:23" x14ac:dyDescent="0.25">
      <c r="A183" s="2" t="s">
        <v>734</v>
      </c>
      <c r="B183" s="14" t="s">
        <v>733</v>
      </c>
      <c r="C183" s="15" t="s">
        <v>2034</v>
      </c>
      <c r="D183" s="2" t="s">
        <v>2029</v>
      </c>
      <c r="E183" s="16" t="s">
        <v>949</v>
      </c>
      <c r="F183" s="2" t="s">
        <v>11</v>
      </c>
      <c r="G183" s="3">
        <v>4294</v>
      </c>
      <c r="H183" s="3">
        <v>1</v>
      </c>
      <c r="I183" s="17">
        <v>64.549295774647888</v>
      </c>
      <c r="J183" s="6">
        <v>72</v>
      </c>
      <c r="K183" s="21">
        <f t="shared" si="6"/>
        <v>54</v>
      </c>
      <c r="L183" s="21">
        <f t="shared" si="7"/>
        <v>36</v>
      </c>
      <c r="M183" s="21">
        <f t="shared" si="8"/>
        <v>54</v>
      </c>
      <c r="N183" t="s">
        <v>733</v>
      </c>
      <c r="O183" t="s">
        <v>734</v>
      </c>
      <c r="P183" t="s">
        <v>735</v>
      </c>
      <c r="Q183" t="s">
        <v>736</v>
      </c>
      <c r="R183" t="s">
        <v>687</v>
      </c>
      <c r="S183" t="s">
        <v>688</v>
      </c>
      <c r="T183" t="s">
        <v>677</v>
      </c>
      <c r="U183">
        <v>0</v>
      </c>
      <c r="V183" t="s">
        <v>697</v>
      </c>
      <c r="W183" t="s">
        <v>729</v>
      </c>
    </row>
    <row r="184" spans="1:23" x14ac:dyDescent="0.25">
      <c r="A184" s="2" t="s">
        <v>734</v>
      </c>
      <c r="B184" s="14" t="s">
        <v>733</v>
      </c>
      <c r="C184" s="15" t="s">
        <v>2049</v>
      </c>
      <c r="D184" s="2" t="s">
        <v>950</v>
      </c>
      <c r="E184" s="16" t="s">
        <v>951</v>
      </c>
      <c r="F184" s="2" t="s">
        <v>11</v>
      </c>
      <c r="G184" s="3">
        <v>4294</v>
      </c>
      <c r="H184" s="3">
        <v>1</v>
      </c>
      <c r="I184" s="17">
        <v>65.471428571428575</v>
      </c>
      <c r="J184" s="6">
        <v>60</v>
      </c>
      <c r="K184" s="21">
        <f t="shared" si="6"/>
        <v>45</v>
      </c>
      <c r="L184" s="21">
        <f t="shared" si="7"/>
        <v>30</v>
      </c>
      <c r="M184" s="21">
        <f t="shared" si="8"/>
        <v>45</v>
      </c>
      <c r="N184" t="s">
        <v>733</v>
      </c>
      <c r="O184" t="s">
        <v>734</v>
      </c>
      <c r="P184" t="s">
        <v>735</v>
      </c>
      <c r="Q184" t="s">
        <v>736</v>
      </c>
      <c r="R184" t="s">
        <v>687</v>
      </c>
      <c r="S184" t="s">
        <v>688</v>
      </c>
      <c r="T184" t="s">
        <v>677</v>
      </c>
      <c r="U184">
        <v>0</v>
      </c>
      <c r="V184" t="s">
        <v>697</v>
      </c>
      <c r="W184" t="s">
        <v>729</v>
      </c>
    </row>
    <row r="185" spans="1:23" x14ac:dyDescent="0.25">
      <c r="A185" s="2" t="s">
        <v>734</v>
      </c>
      <c r="B185" s="14" t="s">
        <v>733</v>
      </c>
      <c r="C185" s="15" t="s">
        <v>1716</v>
      </c>
      <c r="D185" s="2" t="s">
        <v>2031</v>
      </c>
      <c r="E185" s="16" t="s">
        <v>952</v>
      </c>
      <c r="F185" s="2" t="s">
        <v>11</v>
      </c>
      <c r="G185" s="3">
        <v>4294</v>
      </c>
      <c r="H185" s="3">
        <v>1</v>
      </c>
      <c r="I185" s="17">
        <v>86.471698113207552</v>
      </c>
      <c r="J185" s="6">
        <v>51</v>
      </c>
      <c r="K185" s="21">
        <f t="shared" si="6"/>
        <v>38.299999999999997</v>
      </c>
      <c r="L185" s="21">
        <f t="shared" si="7"/>
        <v>25.5</v>
      </c>
      <c r="M185" s="21">
        <f t="shared" si="8"/>
        <v>38.299999999999997</v>
      </c>
      <c r="N185" t="s">
        <v>733</v>
      </c>
      <c r="O185" t="s">
        <v>734</v>
      </c>
      <c r="P185" t="s">
        <v>735</v>
      </c>
      <c r="Q185" t="s">
        <v>736</v>
      </c>
      <c r="R185" t="s">
        <v>687</v>
      </c>
      <c r="S185" t="s">
        <v>688</v>
      </c>
      <c r="T185" t="s">
        <v>677</v>
      </c>
      <c r="U185">
        <v>0</v>
      </c>
      <c r="V185" t="s">
        <v>697</v>
      </c>
      <c r="W185" t="s">
        <v>729</v>
      </c>
    </row>
    <row r="186" spans="1:23" x14ac:dyDescent="0.25">
      <c r="A186" s="2" t="s">
        <v>734</v>
      </c>
      <c r="B186" s="14" t="s">
        <v>733</v>
      </c>
      <c r="C186" s="15" t="s">
        <v>1730</v>
      </c>
      <c r="D186" s="2" t="s">
        <v>2039</v>
      </c>
      <c r="E186" s="16" t="s">
        <v>953</v>
      </c>
      <c r="F186" s="2" t="s">
        <v>11</v>
      </c>
      <c r="G186" s="3">
        <v>4294</v>
      </c>
      <c r="H186" s="3">
        <v>1</v>
      </c>
      <c r="I186" s="17">
        <v>55.216867469879517</v>
      </c>
      <c r="J186" s="6">
        <v>80</v>
      </c>
      <c r="K186" s="21">
        <f t="shared" si="6"/>
        <v>60</v>
      </c>
      <c r="L186" s="21">
        <f t="shared" si="7"/>
        <v>40</v>
      </c>
      <c r="M186" s="21">
        <f t="shared" si="8"/>
        <v>60</v>
      </c>
      <c r="N186" t="s">
        <v>733</v>
      </c>
      <c r="O186" t="s">
        <v>734</v>
      </c>
      <c r="P186" t="s">
        <v>735</v>
      </c>
      <c r="Q186" t="s">
        <v>736</v>
      </c>
      <c r="R186" t="s">
        <v>687</v>
      </c>
      <c r="S186" t="s">
        <v>688</v>
      </c>
      <c r="T186" t="s">
        <v>677</v>
      </c>
      <c r="U186">
        <v>0</v>
      </c>
      <c r="V186" t="s">
        <v>697</v>
      </c>
      <c r="W186" t="s">
        <v>729</v>
      </c>
    </row>
    <row r="187" spans="1:23" x14ac:dyDescent="0.25">
      <c r="A187" s="2" t="s">
        <v>734</v>
      </c>
      <c r="B187" s="14" t="s">
        <v>733</v>
      </c>
      <c r="C187" s="15" t="s">
        <v>480</v>
      </c>
      <c r="D187" s="2" t="s">
        <v>2032</v>
      </c>
      <c r="E187" s="16" t="s">
        <v>952</v>
      </c>
      <c r="F187" s="2" t="s">
        <v>11</v>
      </c>
      <c r="G187" s="3">
        <v>4294</v>
      </c>
      <c r="H187" s="3">
        <v>1</v>
      </c>
      <c r="I187" s="17">
        <v>86.471698113207552</v>
      </c>
      <c r="J187" s="6">
        <v>51</v>
      </c>
      <c r="K187" s="21">
        <f t="shared" si="6"/>
        <v>38.299999999999997</v>
      </c>
      <c r="L187" s="21">
        <f t="shared" si="7"/>
        <v>25.5</v>
      </c>
      <c r="M187" s="21">
        <f t="shared" si="8"/>
        <v>38.299999999999997</v>
      </c>
      <c r="N187" t="s">
        <v>733</v>
      </c>
      <c r="O187" t="s">
        <v>734</v>
      </c>
      <c r="P187" t="s">
        <v>735</v>
      </c>
      <c r="Q187" t="s">
        <v>736</v>
      </c>
      <c r="R187" t="s">
        <v>687</v>
      </c>
      <c r="S187" t="s">
        <v>688</v>
      </c>
      <c r="T187" t="s">
        <v>677</v>
      </c>
      <c r="U187">
        <v>0</v>
      </c>
      <c r="V187" t="s">
        <v>697</v>
      </c>
      <c r="W187" t="s">
        <v>729</v>
      </c>
    </row>
    <row r="188" spans="1:23" x14ac:dyDescent="0.25">
      <c r="A188" s="2" t="s">
        <v>734</v>
      </c>
      <c r="B188" s="14" t="s">
        <v>733</v>
      </c>
      <c r="C188" s="15" t="s">
        <v>2037</v>
      </c>
      <c r="D188" s="2" t="s">
        <v>2050</v>
      </c>
      <c r="E188" s="16" t="s">
        <v>954</v>
      </c>
      <c r="F188" s="2" t="s">
        <v>11</v>
      </c>
      <c r="G188" s="3">
        <v>4294</v>
      </c>
      <c r="H188" s="3">
        <v>1</v>
      </c>
      <c r="I188" s="17">
        <v>83.327272727272728</v>
      </c>
      <c r="J188" s="6">
        <v>49</v>
      </c>
      <c r="K188" s="21">
        <f t="shared" si="6"/>
        <v>36.799999999999997</v>
      </c>
      <c r="L188" s="21">
        <f t="shared" si="7"/>
        <v>24.5</v>
      </c>
      <c r="M188" s="21">
        <f t="shared" si="8"/>
        <v>36.799999999999997</v>
      </c>
      <c r="N188" t="s">
        <v>733</v>
      </c>
      <c r="O188" t="s">
        <v>734</v>
      </c>
      <c r="P188" t="s">
        <v>735</v>
      </c>
      <c r="Q188" t="s">
        <v>736</v>
      </c>
      <c r="R188" t="s">
        <v>687</v>
      </c>
      <c r="S188" t="s">
        <v>688</v>
      </c>
      <c r="T188" t="s">
        <v>677</v>
      </c>
      <c r="U188">
        <v>0</v>
      </c>
      <c r="V188" t="s">
        <v>697</v>
      </c>
      <c r="W188" t="s">
        <v>729</v>
      </c>
    </row>
    <row r="189" spans="1:23" x14ac:dyDescent="0.25">
      <c r="A189" s="2" t="s">
        <v>734</v>
      </c>
      <c r="B189" s="14" t="s">
        <v>733</v>
      </c>
      <c r="C189" s="15" t="s">
        <v>1487</v>
      </c>
      <c r="D189" s="2" t="s">
        <v>2040</v>
      </c>
      <c r="E189" s="16" t="s">
        <v>955</v>
      </c>
      <c r="F189" s="2" t="s">
        <v>11</v>
      </c>
      <c r="G189" s="3">
        <v>4294</v>
      </c>
      <c r="H189" s="3">
        <v>1</v>
      </c>
      <c r="I189" s="17">
        <v>81.839285714285708</v>
      </c>
      <c r="J189" s="6">
        <v>50</v>
      </c>
      <c r="K189" s="21">
        <f t="shared" si="6"/>
        <v>37.5</v>
      </c>
      <c r="L189" s="21">
        <f t="shared" si="7"/>
        <v>25</v>
      </c>
      <c r="M189" s="21">
        <f t="shared" si="8"/>
        <v>37.5</v>
      </c>
      <c r="N189" t="s">
        <v>733</v>
      </c>
      <c r="O189" t="s">
        <v>734</v>
      </c>
      <c r="P189" t="s">
        <v>735</v>
      </c>
      <c r="Q189" t="s">
        <v>736</v>
      </c>
      <c r="R189" t="s">
        <v>687</v>
      </c>
      <c r="S189" t="s">
        <v>688</v>
      </c>
      <c r="T189" t="s">
        <v>677</v>
      </c>
      <c r="U189">
        <v>0</v>
      </c>
      <c r="V189" t="s">
        <v>697</v>
      </c>
      <c r="W189" t="s">
        <v>729</v>
      </c>
    </row>
    <row r="190" spans="1:23" x14ac:dyDescent="0.25">
      <c r="A190" s="2" t="s">
        <v>734</v>
      </c>
      <c r="B190" s="14" t="s">
        <v>733</v>
      </c>
      <c r="C190" s="15" t="s">
        <v>2038</v>
      </c>
      <c r="D190" s="2" t="s">
        <v>2033</v>
      </c>
      <c r="E190" s="16" t="s">
        <v>954</v>
      </c>
      <c r="F190" s="2" t="s">
        <v>11</v>
      </c>
      <c r="G190" s="3">
        <v>4294</v>
      </c>
      <c r="H190" s="3">
        <v>1</v>
      </c>
      <c r="I190" s="17">
        <v>83.327272727272728</v>
      </c>
      <c r="J190" s="6">
        <v>49</v>
      </c>
      <c r="K190" s="21">
        <f t="shared" si="6"/>
        <v>36.799999999999997</v>
      </c>
      <c r="L190" s="21">
        <f t="shared" si="7"/>
        <v>24.5</v>
      </c>
      <c r="M190" s="21">
        <f t="shared" si="8"/>
        <v>36.799999999999997</v>
      </c>
      <c r="N190" t="s">
        <v>733</v>
      </c>
      <c r="O190" t="s">
        <v>734</v>
      </c>
      <c r="P190" t="s">
        <v>735</v>
      </c>
      <c r="Q190" t="s">
        <v>736</v>
      </c>
      <c r="R190" t="s">
        <v>687</v>
      </c>
      <c r="S190" t="s">
        <v>688</v>
      </c>
      <c r="T190" t="s">
        <v>677</v>
      </c>
      <c r="U190">
        <v>0</v>
      </c>
      <c r="V190" t="s">
        <v>697</v>
      </c>
      <c r="W190" t="s">
        <v>729</v>
      </c>
    </row>
    <row r="191" spans="1:23" x14ac:dyDescent="0.25">
      <c r="A191" s="2" t="s">
        <v>734</v>
      </c>
      <c r="B191" s="14" t="s">
        <v>733</v>
      </c>
      <c r="C191" s="15" t="s">
        <v>2041</v>
      </c>
      <c r="D191" s="2" t="s">
        <v>956</v>
      </c>
      <c r="E191" s="16" t="s">
        <v>952</v>
      </c>
      <c r="F191" s="2" t="s">
        <v>11</v>
      </c>
      <c r="G191" s="3">
        <v>4294</v>
      </c>
      <c r="H191" s="3">
        <v>1</v>
      </c>
      <c r="I191" s="17">
        <v>86.471698113207552</v>
      </c>
      <c r="J191" s="6">
        <v>51</v>
      </c>
      <c r="K191" s="21">
        <f t="shared" si="6"/>
        <v>38.299999999999997</v>
      </c>
      <c r="L191" s="21">
        <f t="shared" si="7"/>
        <v>25.5</v>
      </c>
      <c r="M191" s="21">
        <f t="shared" si="8"/>
        <v>38.299999999999997</v>
      </c>
      <c r="N191" t="s">
        <v>733</v>
      </c>
      <c r="O191" t="s">
        <v>734</v>
      </c>
      <c r="P191" t="s">
        <v>735</v>
      </c>
      <c r="Q191" t="s">
        <v>736</v>
      </c>
      <c r="R191" t="s">
        <v>687</v>
      </c>
      <c r="S191" t="s">
        <v>688</v>
      </c>
      <c r="T191" t="s">
        <v>677</v>
      </c>
      <c r="U191">
        <v>0</v>
      </c>
      <c r="V191" t="s">
        <v>697</v>
      </c>
      <c r="W191" t="s">
        <v>729</v>
      </c>
    </row>
    <row r="192" spans="1:23" x14ac:dyDescent="0.25">
      <c r="A192" s="2" t="s">
        <v>734</v>
      </c>
      <c r="B192" s="14" t="s">
        <v>733</v>
      </c>
      <c r="C192" s="15" t="s">
        <v>2042</v>
      </c>
      <c r="D192" s="2" t="s">
        <v>957</v>
      </c>
      <c r="E192" s="16" t="s">
        <v>958</v>
      </c>
      <c r="F192" s="2" t="s">
        <v>11</v>
      </c>
      <c r="G192" s="3">
        <v>4294</v>
      </c>
      <c r="H192" s="3">
        <v>1</v>
      </c>
      <c r="I192" s="17">
        <v>71.609375</v>
      </c>
      <c r="J192" s="6">
        <v>63</v>
      </c>
      <c r="K192" s="21">
        <f t="shared" si="6"/>
        <v>47.3</v>
      </c>
      <c r="L192" s="21">
        <f t="shared" si="7"/>
        <v>31.5</v>
      </c>
      <c r="M192" s="21">
        <f t="shared" si="8"/>
        <v>47.3</v>
      </c>
      <c r="N192" t="s">
        <v>733</v>
      </c>
      <c r="O192" t="s">
        <v>734</v>
      </c>
      <c r="P192" t="s">
        <v>735</v>
      </c>
      <c r="Q192" t="s">
        <v>736</v>
      </c>
      <c r="R192" t="s">
        <v>687</v>
      </c>
      <c r="S192" t="s">
        <v>688</v>
      </c>
      <c r="T192" t="s">
        <v>677</v>
      </c>
      <c r="U192">
        <v>0</v>
      </c>
      <c r="V192" t="s">
        <v>697</v>
      </c>
      <c r="W192" t="s">
        <v>729</v>
      </c>
    </row>
    <row r="193" spans="1:24" x14ac:dyDescent="0.25">
      <c r="A193" s="2" t="s">
        <v>734</v>
      </c>
      <c r="B193" s="14" t="s">
        <v>733</v>
      </c>
      <c r="C193" s="15" t="s">
        <v>2043</v>
      </c>
      <c r="D193" s="2" t="s">
        <v>2051</v>
      </c>
      <c r="E193" s="16" t="s">
        <v>959</v>
      </c>
      <c r="F193" s="2" t="s">
        <v>11</v>
      </c>
      <c r="G193" s="3">
        <v>4294</v>
      </c>
      <c r="H193" s="3">
        <v>1</v>
      </c>
      <c r="I193" s="17">
        <v>63.652777777777779</v>
      </c>
      <c r="J193" s="6">
        <v>70</v>
      </c>
      <c r="K193" s="21">
        <f t="shared" si="6"/>
        <v>52.5</v>
      </c>
      <c r="L193" s="21">
        <f t="shared" si="7"/>
        <v>35</v>
      </c>
      <c r="M193" s="21">
        <f t="shared" si="8"/>
        <v>52.5</v>
      </c>
      <c r="N193" t="s">
        <v>733</v>
      </c>
      <c r="O193" t="s">
        <v>734</v>
      </c>
      <c r="P193" t="s">
        <v>735</v>
      </c>
      <c r="Q193" t="s">
        <v>736</v>
      </c>
      <c r="R193" t="s">
        <v>687</v>
      </c>
      <c r="S193" t="s">
        <v>688</v>
      </c>
      <c r="T193" t="s">
        <v>677</v>
      </c>
      <c r="U193">
        <v>0</v>
      </c>
      <c r="V193" t="s">
        <v>697</v>
      </c>
      <c r="W193" t="s">
        <v>729</v>
      </c>
    </row>
    <row r="194" spans="1:24" x14ac:dyDescent="0.25">
      <c r="A194" s="2" t="s">
        <v>734</v>
      </c>
      <c r="B194" s="14" t="s">
        <v>733</v>
      </c>
      <c r="C194" s="15" t="s">
        <v>192</v>
      </c>
      <c r="D194" s="2" t="s">
        <v>960</v>
      </c>
      <c r="E194" s="16" t="s">
        <v>952</v>
      </c>
      <c r="F194" s="2" t="s">
        <v>11</v>
      </c>
      <c r="G194" s="3">
        <v>4294</v>
      </c>
      <c r="H194" s="3">
        <v>1</v>
      </c>
      <c r="I194" s="17">
        <v>75.131147540983605</v>
      </c>
      <c r="J194" s="6">
        <v>56</v>
      </c>
      <c r="K194" s="21">
        <f t="shared" si="6"/>
        <v>42</v>
      </c>
      <c r="L194" s="21">
        <f t="shared" si="7"/>
        <v>28</v>
      </c>
      <c r="M194" s="21">
        <f t="shared" si="8"/>
        <v>42</v>
      </c>
      <c r="N194" t="s">
        <v>733</v>
      </c>
      <c r="O194" t="s">
        <v>734</v>
      </c>
      <c r="P194" t="s">
        <v>735</v>
      </c>
      <c r="Q194" t="s">
        <v>736</v>
      </c>
      <c r="R194" t="s">
        <v>687</v>
      </c>
      <c r="S194" t="s">
        <v>688</v>
      </c>
      <c r="T194" t="s">
        <v>677</v>
      </c>
      <c r="U194">
        <v>0</v>
      </c>
      <c r="V194" t="s">
        <v>697</v>
      </c>
      <c r="W194" t="s">
        <v>729</v>
      </c>
    </row>
    <row r="195" spans="1:24" x14ac:dyDescent="0.25">
      <c r="A195" s="2" t="s">
        <v>734</v>
      </c>
      <c r="B195" s="14" t="s">
        <v>733</v>
      </c>
      <c r="C195" s="15" t="s">
        <v>2035</v>
      </c>
      <c r="D195" s="2" t="s">
        <v>2044</v>
      </c>
      <c r="E195" s="16" t="s">
        <v>961</v>
      </c>
      <c r="F195" s="2" t="s">
        <v>11</v>
      </c>
      <c r="G195" s="3">
        <v>4294</v>
      </c>
      <c r="H195" s="3">
        <v>1</v>
      </c>
      <c r="I195" s="17">
        <v>49.815217391304351</v>
      </c>
      <c r="J195" s="6">
        <v>65</v>
      </c>
      <c r="K195" s="21">
        <f t="shared" ref="K195:K258" si="9">ROUND(J195*0.75,1)</f>
        <v>48.8</v>
      </c>
      <c r="L195" s="21">
        <f t="shared" ref="L195:L258" si="10">ROUND(J195*0.5,1)</f>
        <v>32.5</v>
      </c>
      <c r="M195" s="21">
        <f t="shared" ref="M195:M258" si="11">ROUND(K195*H195,1)</f>
        <v>48.8</v>
      </c>
      <c r="N195" t="s">
        <v>733</v>
      </c>
      <c r="O195" t="s">
        <v>734</v>
      </c>
      <c r="P195" t="s">
        <v>735</v>
      </c>
      <c r="Q195" t="s">
        <v>736</v>
      </c>
      <c r="R195" t="s">
        <v>687</v>
      </c>
      <c r="S195" t="s">
        <v>688</v>
      </c>
      <c r="T195" t="s">
        <v>677</v>
      </c>
      <c r="U195">
        <v>0</v>
      </c>
      <c r="V195" t="s">
        <v>697</v>
      </c>
      <c r="W195" t="s">
        <v>729</v>
      </c>
    </row>
    <row r="196" spans="1:24" x14ac:dyDescent="0.25">
      <c r="A196" s="2" t="s">
        <v>734</v>
      </c>
      <c r="B196" s="14" t="s">
        <v>733</v>
      </c>
      <c r="C196" s="15" t="s">
        <v>2036</v>
      </c>
      <c r="D196" s="2" t="s">
        <v>2030</v>
      </c>
      <c r="E196" s="16" t="s">
        <v>949</v>
      </c>
      <c r="F196" s="2" t="s">
        <v>11</v>
      </c>
      <c r="G196" s="3">
        <v>4294</v>
      </c>
      <c r="H196" s="3">
        <v>1</v>
      </c>
      <c r="I196" s="17">
        <v>64.549295774647888</v>
      </c>
      <c r="J196" s="6">
        <v>70</v>
      </c>
      <c r="K196" s="21">
        <f t="shared" si="9"/>
        <v>52.5</v>
      </c>
      <c r="L196" s="21">
        <f t="shared" si="10"/>
        <v>35</v>
      </c>
      <c r="M196" s="21">
        <f t="shared" si="11"/>
        <v>52.5</v>
      </c>
      <c r="N196" t="s">
        <v>733</v>
      </c>
      <c r="O196" t="s">
        <v>734</v>
      </c>
      <c r="P196" t="s">
        <v>735</v>
      </c>
      <c r="Q196" t="s">
        <v>736</v>
      </c>
      <c r="R196" t="s">
        <v>687</v>
      </c>
      <c r="S196" t="s">
        <v>688</v>
      </c>
      <c r="T196" t="s">
        <v>677</v>
      </c>
      <c r="U196">
        <v>0</v>
      </c>
      <c r="V196" t="s">
        <v>697</v>
      </c>
      <c r="W196" t="s">
        <v>729</v>
      </c>
    </row>
    <row r="197" spans="1:24" x14ac:dyDescent="0.25">
      <c r="A197" s="2" t="s">
        <v>885</v>
      </c>
      <c r="B197" s="14" t="s">
        <v>884</v>
      </c>
      <c r="C197" s="15" t="s">
        <v>2045</v>
      </c>
      <c r="D197" s="2" t="s">
        <v>2052</v>
      </c>
      <c r="E197" s="16" t="s">
        <v>962</v>
      </c>
      <c r="F197" s="2" t="s">
        <v>11</v>
      </c>
      <c r="G197" s="3">
        <v>3108</v>
      </c>
      <c r="H197" s="3">
        <v>1</v>
      </c>
      <c r="I197" s="17">
        <v>68.043478260869563</v>
      </c>
      <c r="J197" s="6">
        <v>40</v>
      </c>
      <c r="K197" s="21">
        <f t="shared" si="9"/>
        <v>30</v>
      </c>
      <c r="L197" s="21">
        <f t="shared" si="10"/>
        <v>20</v>
      </c>
      <c r="M197" s="21">
        <f t="shared" si="11"/>
        <v>30</v>
      </c>
      <c r="N197" t="s">
        <v>884</v>
      </c>
      <c r="O197" t="s">
        <v>885</v>
      </c>
      <c r="P197" t="s">
        <v>735</v>
      </c>
      <c r="Q197" t="s">
        <v>736</v>
      </c>
      <c r="R197" t="s">
        <v>687</v>
      </c>
      <c r="S197" t="s">
        <v>688</v>
      </c>
      <c r="T197" t="s">
        <v>677</v>
      </c>
      <c r="U197">
        <v>0</v>
      </c>
      <c r="V197" t="s">
        <v>781</v>
      </c>
      <c r="W197" t="s">
        <v>886</v>
      </c>
    </row>
    <row r="198" spans="1:24" x14ac:dyDescent="0.25">
      <c r="A198" s="2" t="s">
        <v>885</v>
      </c>
      <c r="B198" s="14" t="s">
        <v>884</v>
      </c>
      <c r="C198" s="15" t="s">
        <v>1698</v>
      </c>
      <c r="D198" s="2" t="s">
        <v>2054</v>
      </c>
      <c r="E198" s="16" t="s">
        <v>962</v>
      </c>
      <c r="F198" s="2" t="s">
        <v>11</v>
      </c>
      <c r="G198" s="3">
        <v>3108</v>
      </c>
      <c r="H198" s="3">
        <v>1</v>
      </c>
      <c r="I198" s="17">
        <v>68.043478260869563</v>
      </c>
      <c r="J198" s="6">
        <v>40</v>
      </c>
      <c r="K198" s="21">
        <f t="shared" si="9"/>
        <v>30</v>
      </c>
      <c r="L198" s="21">
        <f t="shared" si="10"/>
        <v>20</v>
      </c>
      <c r="M198" s="21">
        <f t="shared" si="11"/>
        <v>30</v>
      </c>
      <c r="N198" t="s">
        <v>884</v>
      </c>
      <c r="O198" t="s">
        <v>885</v>
      </c>
      <c r="P198" t="s">
        <v>735</v>
      </c>
      <c r="Q198" t="s">
        <v>736</v>
      </c>
      <c r="R198" t="s">
        <v>687</v>
      </c>
      <c r="S198" t="s">
        <v>688</v>
      </c>
      <c r="T198" t="s">
        <v>677</v>
      </c>
      <c r="U198">
        <v>0</v>
      </c>
      <c r="V198" t="s">
        <v>781</v>
      </c>
      <c r="W198" t="s">
        <v>886</v>
      </c>
    </row>
    <row r="199" spans="1:24" x14ac:dyDescent="0.25">
      <c r="A199" s="2" t="s">
        <v>885</v>
      </c>
      <c r="B199" s="14" t="s">
        <v>884</v>
      </c>
      <c r="C199" s="15" t="s">
        <v>2053</v>
      </c>
      <c r="D199" s="2" t="s">
        <v>2055</v>
      </c>
      <c r="E199" s="16" t="s">
        <v>962</v>
      </c>
      <c r="F199" s="2" t="s">
        <v>11</v>
      </c>
      <c r="G199" s="3">
        <v>3108</v>
      </c>
      <c r="H199" s="3">
        <v>1</v>
      </c>
      <c r="I199" s="17">
        <v>68.043478260869563</v>
      </c>
      <c r="J199" s="6">
        <v>40</v>
      </c>
      <c r="K199" s="21">
        <f t="shared" si="9"/>
        <v>30</v>
      </c>
      <c r="L199" s="21">
        <f t="shared" si="10"/>
        <v>20</v>
      </c>
      <c r="M199" s="21">
        <f t="shared" si="11"/>
        <v>30</v>
      </c>
      <c r="N199" t="s">
        <v>884</v>
      </c>
      <c r="O199" t="s">
        <v>885</v>
      </c>
      <c r="P199" t="s">
        <v>735</v>
      </c>
      <c r="Q199" t="s">
        <v>736</v>
      </c>
      <c r="R199" t="s">
        <v>687</v>
      </c>
      <c r="S199" t="s">
        <v>688</v>
      </c>
      <c r="T199" t="s">
        <v>677</v>
      </c>
      <c r="U199">
        <v>0</v>
      </c>
      <c r="V199" t="s">
        <v>781</v>
      </c>
      <c r="W199" t="s">
        <v>886</v>
      </c>
    </row>
    <row r="200" spans="1:24" x14ac:dyDescent="0.25">
      <c r="A200" s="2" t="s">
        <v>963</v>
      </c>
      <c r="B200" s="14" t="s">
        <v>931</v>
      </c>
      <c r="C200" s="15" t="s">
        <v>1722</v>
      </c>
      <c r="D200" s="2" t="s">
        <v>2048</v>
      </c>
      <c r="E200" s="16" t="s">
        <v>964</v>
      </c>
      <c r="F200" s="2" t="s">
        <v>11</v>
      </c>
      <c r="G200" s="3">
        <v>4821</v>
      </c>
      <c r="H200" s="3">
        <v>1.1000000000000001</v>
      </c>
      <c r="I200" s="17">
        <v>56.366666666666667</v>
      </c>
      <c r="J200" s="6">
        <v>87</v>
      </c>
      <c r="K200" s="21">
        <f t="shared" si="9"/>
        <v>65.3</v>
      </c>
      <c r="L200" s="21">
        <f t="shared" si="10"/>
        <v>43.5</v>
      </c>
      <c r="M200" s="21">
        <f t="shared" si="11"/>
        <v>71.8</v>
      </c>
      <c r="N200" t="s">
        <v>931</v>
      </c>
      <c r="O200" t="s">
        <v>932</v>
      </c>
      <c r="P200" t="s">
        <v>735</v>
      </c>
      <c r="Q200" t="s">
        <v>736</v>
      </c>
      <c r="R200" t="s">
        <v>755</v>
      </c>
      <c r="S200" t="s">
        <v>570</v>
      </c>
      <c r="T200" t="s">
        <v>677</v>
      </c>
      <c r="U200">
        <v>0</v>
      </c>
      <c r="V200" t="s">
        <v>698</v>
      </c>
      <c r="W200" t="s">
        <v>737</v>
      </c>
    </row>
    <row r="201" spans="1:24" x14ac:dyDescent="0.25">
      <c r="A201" s="2" t="s">
        <v>963</v>
      </c>
      <c r="B201" s="14" t="s">
        <v>931</v>
      </c>
      <c r="C201" s="15" t="s">
        <v>2046</v>
      </c>
      <c r="D201" s="2" t="s">
        <v>2047</v>
      </c>
      <c r="E201" s="16" t="s">
        <v>965</v>
      </c>
      <c r="F201" s="2" t="s">
        <v>11</v>
      </c>
      <c r="G201" s="3">
        <v>4821</v>
      </c>
      <c r="H201" s="3">
        <v>1.1000000000000001</v>
      </c>
      <c r="I201" s="17">
        <v>51.242424242424242</v>
      </c>
      <c r="J201" s="6">
        <v>72</v>
      </c>
      <c r="K201" s="21">
        <f t="shared" si="9"/>
        <v>54</v>
      </c>
      <c r="L201" s="21">
        <f t="shared" si="10"/>
        <v>36</v>
      </c>
      <c r="M201" s="21">
        <f t="shared" si="11"/>
        <v>59.4</v>
      </c>
      <c r="N201" t="s">
        <v>931</v>
      </c>
      <c r="O201" t="s">
        <v>932</v>
      </c>
      <c r="P201" t="s">
        <v>735</v>
      </c>
      <c r="Q201" t="s">
        <v>736</v>
      </c>
      <c r="R201" t="s">
        <v>755</v>
      </c>
      <c r="S201" t="s">
        <v>570</v>
      </c>
      <c r="T201" t="s">
        <v>677</v>
      </c>
      <c r="U201">
        <v>0</v>
      </c>
      <c r="V201" t="s">
        <v>698</v>
      </c>
      <c r="W201" t="s">
        <v>737</v>
      </c>
    </row>
    <row r="202" spans="1:24" x14ac:dyDescent="0.25">
      <c r="A202" s="2" t="s">
        <v>966</v>
      </c>
      <c r="B202" s="14" t="s">
        <v>933</v>
      </c>
      <c r="C202" s="15" t="s">
        <v>2045</v>
      </c>
      <c r="D202" s="18" t="s">
        <v>2056</v>
      </c>
      <c r="E202" s="16" t="s">
        <v>967</v>
      </c>
      <c r="F202" s="2" t="s">
        <v>11</v>
      </c>
      <c r="G202" s="3">
        <v>3636</v>
      </c>
      <c r="H202" s="3">
        <v>1.1000000000000001</v>
      </c>
      <c r="I202" s="17">
        <v>68.943396226415089</v>
      </c>
      <c r="J202" s="6">
        <v>47</v>
      </c>
      <c r="K202" s="21">
        <f t="shared" si="9"/>
        <v>35.299999999999997</v>
      </c>
      <c r="L202" s="21">
        <f t="shared" si="10"/>
        <v>23.5</v>
      </c>
      <c r="M202" s="21">
        <f t="shared" si="11"/>
        <v>38.799999999999997</v>
      </c>
      <c r="N202" t="s">
        <v>933</v>
      </c>
      <c r="O202" t="s">
        <v>934</v>
      </c>
      <c r="P202" t="s">
        <v>735</v>
      </c>
      <c r="Q202" t="s">
        <v>736</v>
      </c>
      <c r="R202" t="s">
        <v>755</v>
      </c>
      <c r="S202" t="s">
        <v>570</v>
      </c>
      <c r="T202" t="s">
        <v>677</v>
      </c>
      <c r="U202">
        <v>0</v>
      </c>
      <c r="V202" t="s">
        <v>781</v>
      </c>
      <c r="W202" t="s">
        <v>886</v>
      </c>
    </row>
    <row r="203" spans="1:24" x14ac:dyDescent="0.25">
      <c r="A203" s="2" t="s">
        <v>966</v>
      </c>
      <c r="B203" s="14" t="s">
        <v>933</v>
      </c>
      <c r="C203" s="15" t="s">
        <v>1698</v>
      </c>
      <c r="D203" s="2" t="s">
        <v>2057</v>
      </c>
      <c r="E203" s="16" t="s">
        <v>967</v>
      </c>
      <c r="F203" s="2" t="s">
        <v>11</v>
      </c>
      <c r="G203" s="3">
        <v>3636</v>
      </c>
      <c r="H203" s="3">
        <v>1.1000000000000001</v>
      </c>
      <c r="I203" s="17">
        <v>68.943396226415089</v>
      </c>
      <c r="J203" s="6">
        <v>47</v>
      </c>
      <c r="K203" s="21">
        <f t="shared" si="9"/>
        <v>35.299999999999997</v>
      </c>
      <c r="L203" s="21">
        <f t="shared" si="10"/>
        <v>23.5</v>
      </c>
      <c r="M203" s="21">
        <f t="shared" si="11"/>
        <v>38.799999999999997</v>
      </c>
      <c r="N203" t="s">
        <v>933</v>
      </c>
      <c r="O203" t="s">
        <v>934</v>
      </c>
      <c r="P203" t="s">
        <v>735</v>
      </c>
      <c r="Q203" t="s">
        <v>736</v>
      </c>
      <c r="R203" t="s">
        <v>755</v>
      </c>
      <c r="S203" t="s">
        <v>570</v>
      </c>
      <c r="T203" t="s">
        <v>677</v>
      </c>
      <c r="U203">
        <v>0</v>
      </c>
      <c r="V203" t="s">
        <v>781</v>
      </c>
      <c r="W203" t="s">
        <v>886</v>
      </c>
    </row>
    <row r="204" spans="1:24" x14ac:dyDescent="0.25">
      <c r="A204" s="2" t="s">
        <v>966</v>
      </c>
      <c r="B204" s="14" t="s">
        <v>933</v>
      </c>
      <c r="C204" s="19" t="s">
        <v>192</v>
      </c>
      <c r="D204" s="2" t="s">
        <v>2058</v>
      </c>
      <c r="E204" s="16" t="s">
        <v>967</v>
      </c>
      <c r="F204" s="2" t="s">
        <v>11</v>
      </c>
      <c r="G204" s="3">
        <v>3636</v>
      </c>
      <c r="H204" s="3">
        <v>1.1000000000000001</v>
      </c>
      <c r="I204" s="17">
        <v>68.943396226415089</v>
      </c>
      <c r="J204" s="6">
        <v>47</v>
      </c>
      <c r="K204" s="21">
        <f t="shared" si="9"/>
        <v>35.299999999999997</v>
      </c>
      <c r="L204" s="21">
        <f t="shared" si="10"/>
        <v>23.5</v>
      </c>
      <c r="M204" s="21">
        <f t="shared" si="11"/>
        <v>38.799999999999997</v>
      </c>
      <c r="N204" t="s">
        <v>933</v>
      </c>
      <c r="O204" t="s">
        <v>934</v>
      </c>
      <c r="P204" t="s">
        <v>735</v>
      </c>
      <c r="Q204" t="s">
        <v>736</v>
      </c>
      <c r="R204" t="s">
        <v>755</v>
      </c>
      <c r="S204" t="s">
        <v>570</v>
      </c>
      <c r="T204" t="s">
        <v>677</v>
      </c>
      <c r="U204">
        <v>0</v>
      </c>
      <c r="V204" t="s">
        <v>781</v>
      </c>
      <c r="W204" t="s">
        <v>886</v>
      </c>
    </row>
    <row r="205" spans="1:24" x14ac:dyDescent="0.25">
      <c r="A205" s="2" t="s">
        <v>1037</v>
      </c>
      <c r="B205" s="14" t="s">
        <v>673</v>
      </c>
      <c r="C205" s="15" t="s">
        <v>1038</v>
      </c>
      <c r="D205" s="2" t="s">
        <v>1039</v>
      </c>
      <c r="E205" s="16" t="s">
        <v>968</v>
      </c>
      <c r="F205" s="2" t="s">
        <v>11</v>
      </c>
      <c r="G205" s="3">
        <v>34054</v>
      </c>
      <c r="H205" s="3">
        <v>1.07</v>
      </c>
      <c r="I205" s="17" t="s">
        <v>1932</v>
      </c>
      <c r="J205" s="6">
        <v>86.5</v>
      </c>
      <c r="K205" s="21">
        <f t="shared" si="9"/>
        <v>64.900000000000006</v>
      </c>
      <c r="L205" s="21">
        <f t="shared" si="10"/>
        <v>43.3</v>
      </c>
      <c r="M205" s="21">
        <f t="shared" si="11"/>
        <v>69.400000000000006</v>
      </c>
      <c r="N205" t="s">
        <v>673</v>
      </c>
      <c r="O205" t="s">
        <v>674</v>
      </c>
      <c r="P205" t="s">
        <v>675</v>
      </c>
      <c r="Q205" t="s">
        <v>676</v>
      </c>
      <c r="R205" t="s">
        <v>677</v>
      </c>
      <c r="S205">
        <v>0</v>
      </c>
      <c r="T205" t="s">
        <v>677</v>
      </c>
      <c r="U205">
        <v>0</v>
      </c>
      <c r="V205" t="s">
        <v>678</v>
      </c>
      <c r="W205" t="s">
        <v>679</v>
      </c>
      <c r="X205" s="3"/>
    </row>
    <row r="206" spans="1:24" x14ac:dyDescent="0.25">
      <c r="A206" s="2" t="s">
        <v>1037</v>
      </c>
      <c r="B206" s="14" t="s">
        <v>673</v>
      </c>
      <c r="C206" s="15" t="s">
        <v>1040</v>
      </c>
      <c r="D206" s="2" t="s">
        <v>1041</v>
      </c>
      <c r="E206" s="16" t="s">
        <v>969</v>
      </c>
      <c r="F206" s="2" t="s">
        <v>11</v>
      </c>
      <c r="G206" s="3">
        <v>34054</v>
      </c>
      <c r="H206" s="3">
        <v>1.07</v>
      </c>
      <c r="I206" s="17" t="s">
        <v>1932</v>
      </c>
      <c r="J206" s="6">
        <v>86.5</v>
      </c>
      <c r="K206" s="21">
        <f t="shared" si="9"/>
        <v>64.900000000000006</v>
      </c>
      <c r="L206" s="21">
        <f t="shared" si="10"/>
        <v>43.3</v>
      </c>
      <c r="M206" s="21">
        <f t="shared" si="11"/>
        <v>69.400000000000006</v>
      </c>
      <c r="N206" t="s">
        <v>673</v>
      </c>
      <c r="O206" t="s">
        <v>674</v>
      </c>
      <c r="P206" t="s">
        <v>675</v>
      </c>
      <c r="Q206" t="s">
        <v>676</v>
      </c>
      <c r="R206" t="s">
        <v>677</v>
      </c>
      <c r="S206">
        <v>0</v>
      </c>
      <c r="T206" t="s">
        <v>677</v>
      </c>
      <c r="U206">
        <v>0</v>
      </c>
      <c r="V206" t="s">
        <v>678</v>
      </c>
      <c r="W206" t="s">
        <v>679</v>
      </c>
      <c r="X206" s="3"/>
    </row>
    <row r="207" spans="1:24" x14ac:dyDescent="0.25">
      <c r="A207" s="2" t="s">
        <v>1042</v>
      </c>
      <c r="B207" s="14" t="s">
        <v>942</v>
      </c>
      <c r="C207" s="15" t="s">
        <v>1043</v>
      </c>
      <c r="D207" s="2" t="s">
        <v>1044</v>
      </c>
      <c r="E207" s="16" t="s">
        <v>1045</v>
      </c>
      <c r="F207" s="2" t="s">
        <v>11</v>
      </c>
      <c r="G207" s="3">
        <v>52325</v>
      </c>
      <c r="H207" s="3">
        <v>1.07</v>
      </c>
      <c r="I207" s="17" t="s">
        <v>814</v>
      </c>
      <c r="J207" s="6">
        <v>94.3</v>
      </c>
      <c r="K207" s="21">
        <f t="shared" si="9"/>
        <v>70.7</v>
      </c>
      <c r="L207" s="21">
        <f t="shared" si="10"/>
        <v>47.2</v>
      </c>
      <c r="M207" s="21">
        <f t="shared" si="11"/>
        <v>75.599999999999994</v>
      </c>
      <c r="N207" t="s">
        <v>942</v>
      </c>
      <c r="O207" t="s">
        <v>943</v>
      </c>
      <c r="P207" t="s">
        <v>675</v>
      </c>
      <c r="Q207" t="s">
        <v>676</v>
      </c>
      <c r="R207" t="s">
        <v>677</v>
      </c>
      <c r="S207">
        <v>0</v>
      </c>
      <c r="T207" t="s">
        <v>677</v>
      </c>
      <c r="U207">
        <v>0</v>
      </c>
      <c r="V207" t="s">
        <v>868</v>
      </c>
      <c r="W207" t="s">
        <v>944</v>
      </c>
      <c r="X207" s="3"/>
    </row>
    <row r="208" spans="1:24" x14ac:dyDescent="0.25">
      <c r="A208" s="2" t="s">
        <v>1042</v>
      </c>
      <c r="B208" s="14" t="s">
        <v>942</v>
      </c>
      <c r="C208" s="15" t="s">
        <v>1046</v>
      </c>
      <c r="D208" s="2" t="s">
        <v>1047</v>
      </c>
      <c r="E208" s="16" t="s">
        <v>1035</v>
      </c>
      <c r="F208" s="2" t="s">
        <v>11</v>
      </c>
      <c r="G208" s="3">
        <v>52325</v>
      </c>
      <c r="H208" s="3">
        <v>1.07</v>
      </c>
      <c r="I208" s="17" t="s">
        <v>814</v>
      </c>
      <c r="J208" s="6">
        <v>99.7</v>
      </c>
      <c r="K208" s="21">
        <f t="shared" si="9"/>
        <v>74.8</v>
      </c>
      <c r="L208" s="21">
        <f t="shared" si="10"/>
        <v>49.9</v>
      </c>
      <c r="M208" s="21">
        <f t="shared" si="11"/>
        <v>80</v>
      </c>
      <c r="N208" t="s">
        <v>942</v>
      </c>
      <c r="O208" t="s">
        <v>943</v>
      </c>
      <c r="P208" t="s">
        <v>675</v>
      </c>
      <c r="Q208" t="s">
        <v>676</v>
      </c>
      <c r="R208" t="s">
        <v>677</v>
      </c>
      <c r="S208">
        <v>0</v>
      </c>
      <c r="T208" t="s">
        <v>677</v>
      </c>
      <c r="U208">
        <v>0</v>
      </c>
      <c r="V208" t="s">
        <v>868</v>
      </c>
      <c r="W208" t="s">
        <v>944</v>
      </c>
      <c r="X208" s="3"/>
    </row>
    <row r="209" spans="1:23" x14ac:dyDescent="0.25">
      <c r="A209" s="2" t="s">
        <v>681</v>
      </c>
      <c r="B209" s="14" t="s">
        <v>680</v>
      </c>
      <c r="C209" s="15" t="s">
        <v>1048</v>
      </c>
      <c r="D209" s="2" t="s">
        <v>1049</v>
      </c>
      <c r="E209" s="16" t="s">
        <v>1050</v>
      </c>
      <c r="F209" s="2" t="s">
        <v>11</v>
      </c>
      <c r="G209" s="3">
        <v>25768</v>
      </c>
      <c r="H209" s="3">
        <v>1</v>
      </c>
      <c r="I209" s="17" t="s">
        <v>915</v>
      </c>
      <c r="J209" s="6">
        <v>142.30000000000001</v>
      </c>
      <c r="K209" s="21">
        <f t="shared" si="9"/>
        <v>106.7</v>
      </c>
      <c r="L209" s="21">
        <f t="shared" si="10"/>
        <v>71.2</v>
      </c>
      <c r="M209" s="21">
        <f t="shared" si="11"/>
        <v>106.7</v>
      </c>
      <c r="N209" t="s">
        <v>680</v>
      </c>
      <c r="O209" t="s">
        <v>681</v>
      </c>
      <c r="P209" t="s">
        <v>682</v>
      </c>
      <c r="Q209" t="s">
        <v>683</v>
      </c>
      <c r="R209" t="s">
        <v>677</v>
      </c>
      <c r="S209">
        <v>0</v>
      </c>
      <c r="T209" t="s">
        <v>677</v>
      </c>
      <c r="U209">
        <v>0</v>
      </c>
      <c r="V209" t="s">
        <v>677</v>
      </c>
      <c r="W209">
        <v>0</v>
      </c>
    </row>
    <row r="210" spans="1:23" x14ac:dyDescent="0.25">
      <c r="A210" s="2" t="s">
        <v>681</v>
      </c>
      <c r="B210" s="14" t="s">
        <v>680</v>
      </c>
      <c r="C210" s="15" t="s">
        <v>1051</v>
      </c>
      <c r="D210" s="2" t="s">
        <v>1052</v>
      </c>
      <c r="E210" s="16" t="s">
        <v>1053</v>
      </c>
      <c r="F210" s="2" t="s">
        <v>11</v>
      </c>
      <c r="G210" s="3">
        <v>25768</v>
      </c>
      <c r="H210" s="3">
        <v>1</v>
      </c>
      <c r="I210" s="17" t="s">
        <v>915</v>
      </c>
      <c r="J210" s="6">
        <v>78.8</v>
      </c>
      <c r="K210" s="21">
        <f t="shared" si="9"/>
        <v>59.1</v>
      </c>
      <c r="L210" s="21">
        <f t="shared" si="10"/>
        <v>39.4</v>
      </c>
      <c r="M210" s="21">
        <f t="shared" si="11"/>
        <v>59.1</v>
      </c>
      <c r="N210" t="s">
        <v>680</v>
      </c>
      <c r="O210" t="s">
        <v>681</v>
      </c>
      <c r="P210" t="s">
        <v>682</v>
      </c>
      <c r="Q210" t="s">
        <v>683</v>
      </c>
      <c r="R210" t="s">
        <v>677</v>
      </c>
      <c r="S210">
        <v>0</v>
      </c>
      <c r="T210" t="s">
        <v>677</v>
      </c>
      <c r="U210">
        <v>0</v>
      </c>
      <c r="V210" t="s">
        <v>677</v>
      </c>
      <c r="W210">
        <v>0</v>
      </c>
    </row>
    <row r="211" spans="1:23" x14ac:dyDescent="0.25">
      <c r="A211" s="2" t="s">
        <v>681</v>
      </c>
      <c r="B211" s="14" t="s">
        <v>680</v>
      </c>
      <c r="C211" s="15" t="s">
        <v>1054</v>
      </c>
      <c r="D211" s="2" t="s">
        <v>1055</v>
      </c>
      <c r="E211" s="16" t="s">
        <v>1056</v>
      </c>
      <c r="F211" s="2" t="s">
        <v>11</v>
      </c>
      <c r="G211" s="3">
        <v>25768</v>
      </c>
      <c r="H211" s="3">
        <v>1</v>
      </c>
      <c r="I211" s="17" t="s">
        <v>915</v>
      </c>
      <c r="J211" s="6">
        <v>77.7</v>
      </c>
      <c r="K211" s="21">
        <f t="shared" si="9"/>
        <v>58.3</v>
      </c>
      <c r="L211" s="21">
        <f t="shared" si="10"/>
        <v>38.9</v>
      </c>
      <c r="M211" s="21">
        <f t="shared" si="11"/>
        <v>58.3</v>
      </c>
      <c r="N211" t="s">
        <v>680</v>
      </c>
      <c r="O211" t="s">
        <v>681</v>
      </c>
      <c r="P211" t="s">
        <v>682</v>
      </c>
      <c r="Q211" t="s">
        <v>683</v>
      </c>
      <c r="R211" t="s">
        <v>677</v>
      </c>
      <c r="S211">
        <v>0</v>
      </c>
      <c r="T211" t="s">
        <v>677</v>
      </c>
      <c r="U211">
        <v>0</v>
      </c>
      <c r="V211" t="s">
        <v>677</v>
      </c>
      <c r="W211">
        <v>0</v>
      </c>
    </row>
    <row r="212" spans="1:23" x14ac:dyDescent="0.25">
      <c r="A212" s="2" t="s">
        <v>681</v>
      </c>
      <c r="B212" s="14" t="s">
        <v>680</v>
      </c>
      <c r="C212" s="15" t="s">
        <v>1057</v>
      </c>
      <c r="D212" s="2" t="s">
        <v>1058</v>
      </c>
      <c r="E212" s="16" t="s">
        <v>973</v>
      </c>
      <c r="F212" s="2" t="s">
        <v>11</v>
      </c>
      <c r="G212" s="3">
        <v>25768</v>
      </c>
      <c r="H212" s="3">
        <v>1</v>
      </c>
      <c r="I212" s="17" t="s">
        <v>915</v>
      </c>
      <c r="J212" s="6">
        <v>77.7</v>
      </c>
      <c r="K212" s="21">
        <f t="shared" si="9"/>
        <v>58.3</v>
      </c>
      <c r="L212" s="21">
        <f t="shared" si="10"/>
        <v>38.9</v>
      </c>
      <c r="M212" s="21">
        <f t="shared" si="11"/>
        <v>58.3</v>
      </c>
      <c r="N212" t="s">
        <v>680</v>
      </c>
      <c r="O212" t="s">
        <v>681</v>
      </c>
      <c r="P212" t="s">
        <v>682</v>
      </c>
      <c r="Q212" t="s">
        <v>683</v>
      </c>
      <c r="R212" t="s">
        <v>677</v>
      </c>
      <c r="S212">
        <v>0</v>
      </c>
      <c r="T212" t="s">
        <v>677</v>
      </c>
      <c r="U212">
        <v>0</v>
      </c>
      <c r="V212" t="s">
        <v>677</v>
      </c>
      <c r="W212">
        <v>0</v>
      </c>
    </row>
    <row r="213" spans="1:23" x14ac:dyDescent="0.25">
      <c r="A213" s="2" t="s">
        <v>681</v>
      </c>
      <c r="B213" s="14" t="s">
        <v>680</v>
      </c>
      <c r="C213" s="15" t="s">
        <v>1059</v>
      </c>
      <c r="D213" s="2" t="s">
        <v>1060</v>
      </c>
      <c r="E213" s="16" t="s">
        <v>972</v>
      </c>
      <c r="F213" s="2" t="s">
        <v>11</v>
      </c>
      <c r="G213" s="3">
        <v>25768</v>
      </c>
      <c r="H213" s="3">
        <v>1</v>
      </c>
      <c r="I213" s="17" t="s">
        <v>915</v>
      </c>
      <c r="J213" s="6">
        <v>85</v>
      </c>
      <c r="K213" s="21">
        <f t="shared" si="9"/>
        <v>63.8</v>
      </c>
      <c r="L213" s="21">
        <f t="shared" si="10"/>
        <v>42.5</v>
      </c>
      <c r="M213" s="21">
        <f t="shared" si="11"/>
        <v>63.8</v>
      </c>
      <c r="N213" t="s">
        <v>680</v>
      </c>
      <c r="O213" t="s">
        <v>681</v>
      </c>
      <c r="P213" t="s">
        <v>682</v>
      </c>
      <c r="Q213" t="s">
        <v>683</v>
      </c>
      <c r="R213" t="s">
        <v>677</v>
      </c>
      <c r="S213">
        <v>0</v>
      </c>
      <c r="T213" t="s">
        <v>677</v>
      </c>
      <c r="U213">
        <v>0</v>
      </c>
      <c r="V213" t="s">
        <v>677</v>
      </c>
      <c r="W213">
        <v>0</v>
      </c>
    </row>
    <row r="214" spans="1:23" x14ac:dyDescent="0.25">
      <c r="A214" s="2" t="s">
        <v>681</v>
      </c>
      <c r="B214" s="14" t="s">
        <v>680</v>
      </c>
      <c r="C214" s="15" t="s">
        <v>1061</v>
      </c>
      <c r="D214" s="2" t="s">
        <v>1062</v>
      </c>
      <c r="E214" s="16" t="s">
        <v>1063</v>
      </c>
      <c r="F214" s="2" t="s">
        <v>11</v>
      </c>
      <c r="G214" s="3">
        <v>25768</v>
      </c>
      <c r="H214" s="3">
        <v>1</v>
      </c>
      <c r="I214" s="17" t="s">
        <v>915</v>
      </c>
      <c r="J214" s="6">
        <v>85.5</v>
      </c>
      <c r="K214" s="21">
        <f t="shared" si="9"/>
        <v>64.099999999999994</v>
      </c>
      <c r="L214" s="21">
        <f t="shared" si="10"/>
        <v>42.8</v>
      </c>
      <c r="M214" s="21">
        <f t="shared" si="11"/>
        <v>64.099999999999994</v>
      </c>
      <c r="N214" t="s">
        <v>680</v>
      </c>
      <c r="O214" t="s">
        <v>681</v>
      </c>
      <c r="P214" t="s">
        <v>682</v>
      </c>
      <c r="Q214" t="s">
        <v>683</v>
      </c>
      <c r="R214" t="s">
        <v>677</v>
      </c>
      <c r="S214">
        <v>0</v>
      </c>
      <c r="T214" t="s">
        <v>677</v>
      </c>
      <c r="U214">
        <v>0</v>
      </c>
      <c r="V214" t="s">
        <v>677</v>
      </c>
      <c r="W214">
        <v>0</v>
      </c>
    </row>
    <row r="215" spans="1:23" x14ac:dyDescent="0.25">
      <c r="A215" s="2" t="s">
        <v>681</v>
      </c>
      <c r="B215" s="14" t="s">
        <v>680</v>
      </c>
      <c r="C215" s="15" t="s">
        <v>1064</v>
      </c>
      <c r="D215" s="2" t="s">
        <v>1065</v>
      </c>
      <c r="E215" s="16" t="s">
        <v>1066</v>
      </c>
      <c r="F215" s="2" t="s">
        <v>11</v>
      </c>
      <c r="G215" s="3">
        <v>25768</v>
      </c>
      <c r="H215" s="3">
        <v>1</v>
      </c>
      <c r="I215" s="17" t="s">
        <v>915</v>
      </c>
      <c r="J215" s="6">
        <v>68.599999999999994</v>
      </c>
      <c r="K215" s="21">
        <f t="shared" si="9"/>
        <v>51.5</v>
      </c>
      <c r="L215" s="21">
        <f t="shared" si="10"/>
        <v>34.299999999999997</v>
      </c>
      <c r="M215" s="21">
        <f t="shared" si="11"/>
        <v>51.5</v>
      </c>
      <c r="N215" t="s">
        <v>680</v>
      </c>
      <c r="O215" t="s">
        <v>681</v>
      </c>
      <c r="P215" t="s">
        <v>682</v>
      </c>
      <c r="Q215" t="s">
        <v>683</v>
      </c>
      <c r="R215" t="s">
        <v>677</v>
      </c>
      <c r="S215">
        <v>0</v>
      </c>
      <c r="T215" t="s">
        <v>677</v>
      </c>
      <c r="U215">
        <v>0</v>
      </c>
      <c r="V215" t="s">
        <v>677</v>
      </c>
      <c r="W215">
        <v>0</v>
      </c>
    </row>
    <row r="216" spans="1:23" x14ac:dyDescent="0.25">
      <c r="A216" s="2" t="s">
        <v>681</v>
      </c>
      <c r="B216" s="14" t="s">
        <v>680</v>
      </c>
      <c r="C216" s="15" t="s">
        <v>1067</v>
      </c>
      <c r="D216" s="2" t="s">
        <v>1068</v>
      </c>
      <c r="E216" s="16" t="s">
        <v>1069</v>
      </c>
      <c r="F216" s="2" t="s">
        <v>11</v>
      </c>
      <c r="G216" s="3">
        <v>25768</v>
      </c>
      <c r="H216" s="3">
        <v>1</v>
      </c>
      <c r="I216" s="17" t="s">
        <v>915</v>
      </c>
      <c r="J216" s="6">
        <v>76</v>
      </c>
      <c r="K216" s="21">
        <f t="shared" si="9"/>
        <v>57</v>
      </c>
      <c r="L216" s="21">
        <f t="shared" si="10"/>
        <v>38</v>
      </c>
      <c r="M216" s="21">
        <f t="shared" si="11"/>
        <v>57</v>
      </c>
      <c r="N216" t="s">
        <v>680</v>
      </c>
      <c r="O216" t="s">
        <v>681</v>
      </c>
      <c r="P216" t="s">
        <v>682</v>
      </c>
      <c r="Q216" t="s">
        <v>683</v>
      </c>
      <c r="R216" t="s">
        <v>677</v>
      </c>
      <c r="S216">
        <v>0</v>
      </c>
      <c r="T216" t="s">
        <v>677</v>
      </c>
      <c r="U216">
        <v>0</v>
      </c>
      <c r="V216" t="s">
        <v>677</v>
      </c>
      <c r="W216">
        <v>0</v>
      </c>
    </row>
    <row r="217" spans="1:23" x14ac:dyDescent="0.25">
      <c r="A217" s="2" t="s">
        <v>681</v>
      </c>
      <c r="B217" s="14" t="s">
        <v>680</v>
      </c>
      <c r="C217" s="15" t="s">
        <v>1070</v>
      </c>
      <c r="D217" s="2" t="s">
        <v>1071</v>
      </c>
      <c r="E217" s="16" t="s">
        <v>974</v>
      </c>
      <c r="F217" s="2" t="s">
        <v>11</v>
      </c>
      <c r="G217" s="3">
        <v>25768</v>
      </c>
      <c r="H217" s="3">
        <v>1</v>
      </c>
      <c r="I217" s="17" t="s">
        <v>915</v>
      </c>
      <c r="J217" s="6">
        <v>80.5</v>
      </c>
      <c r="K217" s="21">
        <f t="shared" si="9"/>
        <v>60.4</v>
      </c>
      <c r="L217" s="21">
        <f t="shared" si="10"/>
        <v>40.299999999999997</v>
      </c>
      <c r="M217" s="21">
        <f t="shared" si="11"/>
        <v>60.4</v>
      </c>
      <c r="N217" t="s">
        <v>680</v>
      </c>
      <c r="O217" t="s">
        <v>681</v>
      </c>
      <c r="P217" t="s">
        <v>682</v>
      </c>
      <c r="Q217" t="s">
        <v>683</v>
      </c>
      <c r="R217" t="s">
        <v>677</v>
      </c>
      <c r="S217">
        <v>0</v>
      </c>
      <c r="T217" t="s">
        <v>677</v>
      </c>
      <c r="U217">
        <v>0</v>
      </c>
      <c r="V217" t="s">
        <v>677</v>
      </c>
      <c r="W217">
        <v>0</v>
      </c>
    </row>
    <row r="218" spans="1:23" x14ac:dyDescent="0.25">
      <c r="A218" s="2" t="s">
        <v>681</v>
      </c>
      <c r="B218" s="14" t="s">
        <v>680</v>
      </c>
      <c r="C218" s="15" t="s">
        <v>1072</v>
      </c>
      <c r="D218" s="2" t="s">
        <v>1073</v>
      </c>
      <c r="E218" s="16" t="s">
        <v>970</v>
      </c>
      <c r="F218" s="2" t="s">
        <v>11</v>
      </c>
      <c r="G218" s="3">
        <v>25768</v>
      </c>
      <c r="H218" s="3">
        <v>1</v>
      </c>
      <c r="I218" s="17" t="s">
        <v>915</v>
      </c>
      <c r="J218" s="6">
        <v>80.2</v>
      </c>
      <c r="K218" s="21">
        <f t="shared" si="9"/>
        <v>60.2</v>
      </c>
      <c r="L218" s="21">
        <f t="shared" si="10"/>
        <v>40.1</v>
      </c>
      <c r="M218" s="21">
        <f t="shared" si="11"/>
        <v>60.2</v>
      </c>
      <c r="N218" t="s">
        <v>680</v>
      </c>
      <c r="O218" t="s">
        <v>681</v>
      </c>
      <c r="P218" t="s">
        <v>682</v>
      </c>
      <c r="Q218" t="s">
        <v>683</v>
      </c>
      <c r="R218" t="s">
        <v>677</v>
      </c>
      <c r="S218">
        <v>0</v>
      </c>
      <c r="T218" t="s">
        <v>677</v>
      </c>
      <c r="U218">
        <v>0</v>
      </c>
      <c r="V218" t="s">
        <v>677</v>
      </c>
      <c r="W218">
        <v>0</v>
      </c>
    </row>
    <row r="219" spans="1:23" x14ac:dyDescent="0.25">
      <c r="A219" s="2" t="s">
        <v>681</v>
      </c>
      <c r="B219" s="14" t="s">
        <v>680</v>
      </c>
      <c r="C219" s="15" t="s">
        <v>1074</v>
      </c>
      <c r="D219" s="2" t="s">
        <v>1075</v>
      </c>
      <c r="E219" s="16" t="s">
        <v>975</v>
      </c>
      <c r="F219" s="2" t="s">
        <v>11</v>
      </c>
      <c r="G219" s="3">
        <v>25768</v>
      </c>
      <c r="H219" s="3">
        <v>1</v>
      </c>
      <c r="I219" s="17" t="s">
        <v>915</v>
      </c>
      <c r="J219" s="6">
        <v>76.8</v>
      </c>
      <c r="K219" s="21">
        <f t="shared" si="9"/>
        <v>57.6</v>
      </c>
      <c r="L219" s="21">
        <f t="shared" si="10"/>
        <v>38.4</v>
      </c>
      <c r="M219" s="21">
        <f t="shared" si="11"/>
        <v>57.6</v>
      </c>
      <c r="N219" t="s">
        <v>680</v>
      </c>
      <c r="O219" t="s">
        <v>681</v>
      </c>
      <c r="P219" t="s">
        <v>682</v>
      </c>
      <c r="Q219" t="s">
        <v>683</v>
      </c>
      <c r="R219" t="s">
        <v>677</v>
      </c>
      <c r="S219">
        <v>0</v>
      </c>
      <c r="T219" t="s">
        <v>677</v>
      </c>
      <c r="U219">
        <v>0</v>
      </c>
      <c r="V219" t="s">
        <v>677</v>
      </c>
      <c r="W219">
        <v>0</v>
      </c>
    </row>
    <row r="220" spans="1:23" x14ac:dyDescent="0.25">
      <c r="A220" s="2" t="s">
        <v>681</v>
      </c>
      <c r="B220" s="14" t="s">
        <v>680</v>
      </c>
      <c r="C220" s="15" t="s">
        <v>1076</v>
      </c>
      <c r="D220" s="2" t="s">
        <v>1077</v>
      </c>
      <c r="E220" s="16" t="s">
        <v>1078</v>
      </c>
      <c r="F220" s="2" t="s">
        <v>11</v>
      </c>
      <c r="G220" s="3">
        <v>25768</v>
      </c>
      <c r="H220" s="3">
        <v>1</v>
      </c>
      <c r="I220" s="17" t="s">
        <v>915</v>
      </c>
      <c r="J220" s="6">
        <v>58.1</v>
      </c>
      <c r="K220" s="21">
        <f t="shared" si="9"/>
        <v>43.6</v>
      </c>
      <c r="L220" s="21">
        <f t="shared" si="10"/>
        <v>29.1</v>
      </c>
      <c r="M220" s="21">
        <f t="shared" si="11"/>
        <v>43.6</v>
      </c>
      <c r="N220" t="s">
        <v>680</v>
      </c>
      <c r="O220" t="s">
        <v>681</v>
      </c>
      <c r="P220" t="s">
        <v>682</v>
      </c>
      <c r="Q220" t="s">
        <v>683</v>
      </c>
      <c r="R220" t="s">
        <v>677</v>
      </c>
      <c r="S220">
        <v>0</v>
      </c>
      <c r="T220" t="s">
        <v>677</v>
      </c>
      <c r="U220">
        <v>0</v>
      </c>
      <c r="V220" t="s">
        <v>677</v>
      </c>
      <c r="W220">
        <v>0</v>
      </c>
    </row>
    <row r="221" spans="1:23" x14ac:dyDescent="0.25">
      <c r="A221" s="2" t="s">
        <v>681</v>
      </c>
      <c r="B221" s="14" t="s">
        <v>680</v>
      </c>
      <c r="C221" s="15" t="s">
        <v>1079</v>
      </c>
      <c r="D221" s="2" t="s">
        <v>1080</v>
      </c>
      <c r="E221" s="16" t="s">
        <v>1081</v>
      </c>
      <c r="F221" s="2" t="s">
        <v>11</v>
      </c>
      <c r="G221" s="3">
        <v>25768</v>
      </c>
      <c r="H221" s="3">
        <v>1</v>
      </c>
      <c r="I221" s="17" t="s">
        <v>915</v>
      </c>
      <c r="J221" s="6">
        <v>78.400000000000006</v>
      </c>
      <c r="K221" s="21">
        <f t="shared" si="9"/>
        <v>58.8</v>
      </c>
      <c r="L221" s="21">
        <f t="shared" si="10"/>
        <v>39.200000000000003</v>
      </c>
      <c r="M221" s="21">
        <f t="shared" si="11"/>
        <v>58.8</v>
      </c>
      <c r="N221" t="s">
        <v>680</v>
      </c>
      <c r="O221" t="s">
        <v>681</v>
      </c>
      <c r="P221" t="s">
        <v>682</v>
      </c>
      <c r="Q221" t="s">
        <v>683</v>
      </c>
      <c r="R221" t="s">
        <v>677</v>
      </c>
      <c r="S221">
        <v>0</v>
      </c>
      <c r="T221" t="s">
        <v>677</v>
      </c>
      <c r="U221">
        <v>0</v>
      </c>
      <c r="V221" t="s">
        <v>677</v>
      </c>
      <c r="W221">
        <v>0</v>
      </c>
    </row>
    <row r="222" spans="1:23" x14ac:dyDescent="0.25">
      <c r="A222" s="2" t="s">
        <v>681</v>
      </c>
      <c r="B222" s="14" t="s">
        <v>680</v>
      </c>
      <c r="C222" s="15" t="s">
        <v>1082</v>
      </c>
      <c r="D222" s="2" t="s">
        <v>1083</v>
      </c>
      <c r="E222" s="16" t="s">
        <v>971</v>
      </c>
      <c r="F222" s="2" t="s">
        <v>11</v>
      </c>
      <c r="G222" s="3">
        <v>25768</v>
      </c>
      <c r="H222" s="3">
        <v>1</v>
      </c>
      <c r="I222" s="17" t="s">
        <v>915</v>
      </c>
      <c r="J222" s="6">
        <v>79.599999999999994</v>
      </c>
      <c r="K222" s="21">
        <f t="shared" si="9"/>
        <v>59.7</v>
      </c>
      <c r="L222" s="21">
        <f t="shared" si="10"/>
        <v>39.799999999999997</v>
      </c>
      <c r="M222" s="21">
        <f t="shared" si="11"/>
        <v>59.7</v>
      </c>
      <c r="N222" t="s">
        <v>680</v>
      </c>
      <c r="O222" t="s">
        <v>681</v>
      </c>
      <c r="P222" t="s">
        <v>682</v>
      </c>
      <c r="Q222" t="s">
        <v>683</v>
      </c>
      <c r="R222" t="s">
        <v>677</v>
      </c>
      <c r="S222">
        <v>0</v>
      </c>
      <c r="T222" t="s">
        <v>677</v>
      </c>
      <c r="U222">
        <v>0</v>
      </c>
      <c r="V222" t="s">
        <v>677</v>
      </c>
      <c r="W222">
        <v>0</v>
      </c>
    </row>
    <row r="223" spans="1:23" x14ac:dyDescent="0.25">
      <c r="A223" s="2" t="s">
        <v>1084</v>
      </c>
      <c r="B223" s="14" t="s">
        <v>913</v>
      </c>
      <c r="C223" s="15" t="s">
        <v>1085</v>
      </c>
      <c r="D223" s="2" t="s">
        <v>1086</v>
      </c>
      <c r="E223" s="16" t="s">
        <v>1034</v>
      </c>
      <c r="F223" s="2" t="s">
        <v>11</v>
      </c>
      <c r="G223" s="3">
        <v>23155</v>
      </c>
      <c r="H223" s="3">
        <v>1</v>
      </c>
      <c r="I223" s="17" t="s">
        <v>266</v>
      </c>
      <c r="J223" s="6">
        <v>78</v>
      </c>
      <c r="K223" s="21">
        <f t="shared" si="9"/>
        <v>58.5</v>
      </c>
      <c r="L223" s="21">
        <f t="shared" si="10"/>
        <v>39</v>
      </c>
      <c r="M223" s="21">
        <f t="shared" si="11"/>
        <v>58.5</v>
      </c>
      <c r="N223" t="s">
        <v>913</v>
      </c>
      <c r="O223" t="s">
        <v>914</v>
      </c>
      <c r="P223" t="s">
        <v>682</v>
      </c>
      <c r="Q223" t="s">
        <v>683</v>
      </c>
      <c r="R223" t="s">
        <v>677</v>
      </c>
      <c r="S223">
        <v>0</v>
      </c>
      <c r="T223" t="s">
        <v>677</v>
      </c>
      <c r="U223">
        <v>0</v>
      </c>
      <c r="V223" t="s">
        <v>706</v>
      </c>
      <c r="W223" t="s">
        <v>707</v>
      </c>
    </row>
    <row r="224" spans="1:23" x14ac:dyDescent="0.25">
      <c r="A224" s="2" t="s">
        <v>1084</v>
      </c>
      <c r="B224" s="14" t="s">
        <v>913</v>
      </c>
      <c r="C224" s="15" t="s">
        <v>1087</v>
      </c>
      <c r="D224" s="2" t="s">
        <v>1088</v>
      </c>
      <c r="E224" s="16" t="s">
        <v>1089</v>
      </c>
      <c r="F224" s="2" t="s">
        <v>11</v>
      </c>
      <c r="G224" s="3">
        <v>23155</v>
      </c>
      <c r="H224" s="3">
        <v>1</v>
      </c>
      <c r="I224" s="17" t="s">
        <v>266</v>
      </c>
      <c r="J224" s="6">
        <v>80.400000000000006</v>
      </c>
      <c r="K224" s="21">
        <f t="shared" si="9"/>
        <v>60.3</v>
      </c>
      <c r="L224" s="21">
        <f t="shared" si="10"/>
        <v>40.200000000000003</v>
      </c>
      <c r="M224" s="21">
        <f t="shared" si="11"/>
        <v>60.3</v>
      </c>
      <c r="N224" t="s">
        <v>913</v>
      </c>
      <c r="O224" t="s">
        <v>914</v>
      </c>
      <c r="P224" t="s">
        <v>682</v>
      </c>
      <c r="Q224" t="s">
        <v>683</v>
      </c>
      <c r="R224" t="s">
        <v>677</v>
      </c>
      <c r="S224">
        <v>0</v>
      </c>
      <c r="T224" t="s">
        <v>677</v>
      </c>
      <c r="U224">
        <v>0</v>
      </c>
      <c r="V224" t="s">
        <v>706</v>
      </c>
      <c r="W224" t="s">
        <v>707</v>
      </c>
    </row>
    <row r="225" spans="1:24" x14ac:dyDescent="0.25">
      <c r="A225" s="2" t="s">
        <v>1084</v>
      </c>
      <c r="B225" s="14" t="s">
        <v>913</v>
      </c>
      <c r="C225" s="15" t="s">
        <v>1090</v>
      </c>
      <c r="D225" s="2" t="s">
        <v>1091</v>
      </c>
      <c r="E225" s="16" t="s">
        <v>1092</v>
      </c>
      <c r="F225" s="2" t="s">
        <v>11</v>
      </c>
      <c r="G225" s="3">
        <v>23155</v>
      </c>
      <c r="H225" s="3">
        <v>1</v>
      </c>
      <c r="I225" s="17" t="s">
        <v>266</v>
      </c>
      <c r="J225" s="6">
        <v>100</v>
      </c>
      <c r="K225" s="21">
        <f t="shared" si="9"/>
        <v>75</v>
      </c>
      <c r="L225" s="21">
        <f t="shared" si="10"/>
        <v>50</v>
      </c>
      <c r="M225" s="21">
        <f t="shared" si="11"/>
        <v>75</v>
      </c>
      <c r="N225" t="s">
        <v>913</v>
      </c>
      <c r="O225" t="s">
        <v>914</v>
      </c>
      <c r="P225" t="s">
        <v>682</v>
      </c>
      <c r="Q225" t="s">
        <v>683</v>
      </c>
      <c r="R225" t="s">
        <v>677</v>
      </c>
      <c r="S225">
        <v>0</v>
      </c>
      <c r="T225" t="s">
        <v>677</v>
      </c>
      <c r="U225">
        <v>0</v>
      </c>
      <c r="V225" t="s">
        <v>706</v>
      </c>
      <c r="W225" t="s">
        <v>707</v>
      </c>
    </row>
    <row r="226" spans="1:24" x14ac:dyDescent="0.25">
      <c r="A226" s="2" t="s">
        <v>1084</v>
      </c>
      <c r="B226" s="14" t="s">
        <v>913</v>
      </c>
      <c r="C226" s="15" t="s">
        <v>1093</v>
      </c>
      <c r="D226" s="2" t="s">
        <v>1094</v>
      </c>
      <c r="E226" s="16" t="s">
        <v>1034</v>
      </c>
      <c r="F226" s="2" t="s">
        <v>11</v>
      </c>
      <c r="G226" s="3">
        <v>23155</v>
      </c>
      <c r="H226" s="3">
        <v>1</v>
      </c>
      <c r="I226" s="17" t="s">
        <v>266</v>
      </c>
      <c r="J226" s="6">
        <v>78.3</v>
      </c>
      <c r="K226" s="21">
        <f t="shared" si="9"/>
        <v>58.7</v>
      </c>
      <c r="L226" s="21">
        <f t="shared" si="10"/>
        <v>39.200000000000003</v>
      </c>
      <c r="M226" s="21">
        <f t="shared" si="11"/>
        <v>58.7</v>
      </c>
      <c r="N226" t="s">
        <v>913</v>
      </c>
      <c r="O226" t="s">
        <v>914</v>
      </c>
      <c r="P226" t="s">
        <v>682</v>
      </c>
      <c r="Q226" t="s">
        <v>683</v>
      </c>
      <c r="R226" t="s">
        <v>677</v>
      </c>
      <c r="S226">
        <v>0</v>
      </c>
      <c r="T226" t="s">
        <v>677</v>
      </c>
      <c r="U226">
        <v>0</v>
      </c>
      <c r="V226" t="s">
        <v>706</v>
      </c>
      <c r="W226" t="s">
        <v>707</v>
      </c>
    </row>
    <row r="227" spans="1:24" x14ac:dyDescent="0.25">
      <c r="A227" s="2" t="s">
        <v>1084</v>
      </c>
      <c r="B227" s="14" t="s">
        <v>913</v>
      </c>
      <c r="C227" s="15" t="s">
        <v>1095</v>
      </c>
      <c r="D227" s="2" t="s">
        <v>1096</v>
      </c>
      <c r="E227" s="16" t="s">
        <v>1097</v>
      </c>
      <c r="F227" s="2" t="s">
        <v>11</v>
      </c>
      <c r="G227" s="3">
        <v>23155</v>
      </c>
      <c r="H227" s="3">
        <v>1</v>
      </c>
      <c r="I227" s="17" t="s">
        <v>266</v>
      </c>
      <c r="J227" s="6">
        <v>80.400000000000006</v>
      </c>
      <c r="K227" s="21">
        <f t="shared" si="9"/>
        <v>60.3</v>
      </c>
      <c r="L227" s="21">
        <f t="shared" si="10"/>
        <v>40.200000000000003</v>
      </c>
      <c r="M227" s="21">
        <f t="shared" si="11"/>
        <v>60.3</v>
      </c>
      <c r="N227" t="s">
        <v>913</v>
      </c>
      <c r="O227" t="s">
        <v>914</v>
      </c>
      <c r="P227" t="s">
        <v>682</v>
      </c>
      <c r="Q227" t="s">
        <v>683</v>
      </c>
      <c r="R227" t="s">
        <v>677</v>
      </c>
      <c r="S227">
        <v>0</v>
      </c>
      <c r="T227" t="s">
        <v>677</v>
      </c>
      <c r="U227">
        <v>0</v>
      </c>
      <c r="V227" t="s">
        <v>706</v>
      </c>
      <c r="W227" t="s">
        <v>707</v>
      </c>
    </row>
    <row r="228" spans="1:24" x14ac:dyDescent="0.25">
      <c r="A228" s="2" t="s">
        <v>1084</v>
      </c>
      <c r="B228" s="14" t="s">
        <v>913</v>
      </c>
      <c r="C228" s="15" t="s">
        <v>1098</v>
      </c>
      <c r="D228" s="2" t="s">
        <v>1099</v>
      </c>
      <c r="E228" s="16" t="s">
        <v>1100</v>
      </c>
      <c r="F228" s="2" t="s">
        <v>11</v>
      </c>
      <c r="G228" s="3">
        <v>23155</v>
      </c>
      <c r="H228" s="3">
        <v>1</v>
      </c>
      <c r="I228" s="17" t="s">
        <v>266</v>
      </c>
      <c r="J228" s="6">
        <v>78.3</v>
      </c>
      <c r="K228" s="21">
        <f t="shared" si="9"/>
        <v>58.7</v>
      </c>
      <c r="L228" s="21">
        <f t="shared" si="10"/>
        <v>39.200000000000003</v>
      </c>
      <c r="M228" s="21">
        <f t="shared" si="11"/>
        <v>58.7</v>
      </c>
      <c r="N228" t="s">
        <v>913</v>
      </c>
      <c r="O228" t="s">
        <v>914</v>
      </c>
      <c r="P228" t="s">
        <v>682</v>
      </c>
      <c r="Q228" t="s">
        <v>683</v>
      </c>
      <c r="R228" t="s">
        <v>677</v>
      </c>
      <c r="S228">
        <v>0</v>
      </c>
      <c r="T228" t="s">
        <v>677</v>
      </c>
      <c r="U228">
        <v>0</v>
      </c>
      <c r="V228" t="s">
        <v>706</v>
      </c>
      <c r="W228" t="s">
        <v>707</v>
      </c>
    </row>
    <row r="229" spans="1:24" x14ac:dyDescent="0.25">
      <c r="A229" s="2" t="s">
        <v>1084</v>
      </c>
      <c r="B229" s="14" t="s">
        <v>913</v>
      </c>
      <c r="C229" s="15" t="s">
        <v>1101</v>
      </c>
      <c r="D229" s="2" t="s">
        <v>1102</v>
      </c>
      <c r="E229" s="16" t="s">
        <v>1103</v>
      </c>
      <c r="F229" s="2" t="s">
        <v>11</v>
      </c>
      <c r="G229" s="3">
        <v>23155</v>
      </c>
      <c r="H229" s="3">
        <v>1</v>
      </c>
      <c r="I229" s="17" t="s">
        <v>266</v>
      </c>
      <c r="J229" s="6">
        <v>78.3</v>
      </c>
      <c r="K229" s="21">
        <f t="shared" si="9"/>
        <v>58.7</v>
      </c>
      <c r="L229" s="21">
        <f t="shared" si="10"/>
        <v>39.200000000000003</v>
      </c>
      <c r="M229" s="21">
        <f t="shared" si="11"/>
        <v>58.7</v>
      </c>
      <c r="N229" t="s">
        <v>913</v>
      </c>
      <c r="O229" t="s">
        <v>914</v>
      </c>
      <c r="P229" t="s">
        <v>682</v>
      </c>
      <c r="Q229" t="s">
        <v>683</v>
      </c>
      <c r="R229" t="s">
        <v>677</v>
      </c>
      <c r="S229">
        <v>0</v>
      </c>
      <c r="T229" t="s">
        <v>677</v>
      </c>
      <c r="U229">
        <v>0</v>
      </c>
      <c r="V229" t="s">
        <v>706</v>
      </c>
      <c r="W229" t="s">
        <v>707</v>
      </c>
    </row>
    <row r="230" spans="1:24" x14ac:dyDescent="0.25">
      <c r="A230" s="2" t="s">
        <v>1084</v>
      </c>
      <c r="B230" s="14" t="s">
        <v>913</v>
      </c>
      <c r="C230" s="15" t="s">
        <v>1104</v>
      </c>
      <c r="D230" s="2" t="s">
        <v>1105</v>
      </c>
      <c r="E230" s="16" t="s">
        <v>1106</v>
      </c>
      <c r="F230" s="2" t="s">
        <v>11</v>
      </c>
      <c r="G230" s="3">
        <v>23155</v>
      </c>
      <c r="H230" s="3">
        <v>1</v>
      </c>
      <c r="I230" s="17" t="s">
        <v>266</v>
      </c>
      <c r="J230" s="6">
        <v>78.3</v>
      </c>
      <c r="K230" s="21">
        <f t="shared" si="9"/>
        <v>58.7</v>
      </c>
      <c r="L230" s="21">
        <f t="shared" si="10"/>
        <v>39.200000000000003</v>
      </c>
      <c r="M230" s="21">
        <f t="shared" si="11"/>
        <v>58.7</v>
      </c>
      <c r="N230" t="s">
        <v>913</v>
      </c>
      <c r="O230" t="s">
        <v>914</v>
      </c>
      <c r="P230" t="s">
        <v>682</v>
      </c>
      <c r="Q230" t="s">
        <v>683</v>
      </c>
      <c r="R230" t="s">
        <v>677</v>
      </c>
      <c r="S230">
        <v>0</v>
      </c>
      <c r="T230" t="s">
        <v>677</v>
      </c>
      <c r="U230">
        <v>0</v>
      </c>
      <c r="V230" t="s">
        <v>706</v>
      </c>
      <c r="W230" t="s">
        <v>707</v>
      </c>
    </row>
    <row r="231" spans="1:24" x14ac:dyDescent="0.25">
      <c r="A231" s="2" t="s">
        <v>1084</v>
      </c>
      <c r="B231" s="14" t="s">
        <v>913</v>
      </c>
      <c r="C231" s="15" t="s">
        <v>1107</v>
      </c>
      <c r="D231" s="2" t="s">
        <v>1108</v>
      </c>
      <c r="E231" s="16" t="s">
        <v>1033</v>
      </c>
      <c r="F231" s="2" t="s">
        <v>11</v>
      </c>
      <c r="G231" s="3">
        <v>23155</v>
      </c>
      <c r="H231" s="3">
        <v>1</v>
      </c>
      <c r="I231" s="17" t="s">
        <v>266</v>
      </c>
      <c r="J231" s="6">
        <v>78.3</v>
      </c>
      <c r="K231" s="21">
        <f t="shared" si="9"/>
        <v>58.7</v>
      </c>
      <c r="L231" s="21">
        <f t="shared" si="10"/>
        <v>39.200000000000003</v>
      </c>
      <c r="M231" s="21">
        <f t="shared" si="11"/>
        <v>58.7</v>
      </c>
      <c r="N231" t="s">
        <v>913</v>
      </c>
      <c r="O231" t="s">
        <v>914</v>
      </c>
      <c r="P231" t="s">
        <v>682</v>
      </c>
      <c r="Q231" t="s">
        <v>683</v>
      </c>
      <c r="R231" t="s">
        <v>677</v>
      </c>
      <c r="S231">
        <v>0</v>
      </c>
      <c r="T231" t="s">
        <v>677</v>
      </c>
      <c r="U231">
        <v>0</v>
      </c>
      <c r="V231" t="s">
        <v>706</v>
      </c>
      <c r="W231" t="s">
        <v>707</v>
      </c>
    </row>
    <row r="232" spans="1:24" x14ac:dyDescent="0.25">
      <c r="A232" s="2" t="s">
        <v>1084</v>
      </c>
      <c r="B232" s="14" t="s">
        <v>913</v>
      </c>
      <c r="C232" s="15" t="s">
        <v>1109</v>
      </c>
      <c r="D232" s="2" t="s">
        <v>1110</v>
      </c>
      <c r="E232" s="16" t="s">
        <v>1034</v>
      </c>
      <c r="F232" s="2" t="s">
        <v>11</v>
      </c>
      <c r="G232" s="3">
        <v>23155</v>
      </c>
      <c r="H232" s="3">
        <v>1</v>
      </c>
      <c r="I232" s="17" t="s">
        <v>266</v>
      </c>
      <c r="J232" s="6">
        <v>78.3</v>
      </c>
      <c r="K232" s="21">
        <f t="shared" si="9"/>
        <v>58.7</v>
      </c>
      <c r="L232" s="21">
        <f t="shared" si="10"/>
        <v>39.200000000000003</v>
      </c>
      <c r="M232" s="21">
        <f t="shared" si="11"/>
        <v>58.7</v>
      </c>
      <c r="N232" t="s">
        <v>913</v>
      </c>
      <c r="O232" t="s">
        <v>914</v>
      </c>
      <c r="P232" t="s">
        <v>682</v>
      </c>
      <c r="Q232" t="s">
        <v>683</v>
      </c>
      <c r="R232" t="s">
        <v>677</v>
      </c>
      <c r="S232">
        <v>0</v>
      </c>
      <c r="T232" t="s">
        <v>677</v>
      </c>
      <c r="U232">
        <v>0</v>
      </c>
      <c r="V232" t="s">
        <v>706</v>
      </c>
      <c r="W232" t="s">
        <v>707</v>
      </c>
    </row>
    <row r="233" spans="1:24" x14ac:dyDescent="0.25">
      <c r="A233" s="2" t="s">
        <v>1084</v>
      </c>
      <c r="B233" s="14" t="s">
        <v>913</v>
      </c>
      <c r="C233" s="15" t="s">
        <v>1111</v>
      </c>
      <c r="D233" s="2" t="s">
        <v>1112</v>
      </c>
      <c r="E233" s="16" t="s">
        <v>1113</v>
      </c>
      <c r="F233" s="2" t="s">
        <v>11</v>
      </c>
      <c r="G233" s="3">
        <v>23155</v>
      </c>
      <c r="H233" s="3">
        <v>1</v>
      </c>
      <c r="I233" s="17" t="s">
        <v>266</v>
      </c>
      <c r="J233" s="6">
        <v>80.400000000000006</v>
      </c>
      <c r="K233" s="21">
        <f t="shared" si="9"/>
        <v>60.3</v>
      </c>
      <c r="L233" s="21">
        <f t="shared" si="10"/>
        <v>40.200000000000003</v>
      </c>
      <c r="M233" s="21">
        <f t="shared" si="11"/>
        <v>60.3</v>
      </c>
      <c r="N233" t="s">
        <v>913</v>
      </c>
      <c r="O233" t="s">
        <v>914</v>
      </c>
      <c r="P233" t="s">
        <v>682</v>
      </c>
      <c r="Q233" t="s">
        <v>683</v>
      </c>
      <c r="R233" t="s">
        <v>677</v>
      </c>
      <c r="S233">
        <v>0</v>
      </c>
      <c r="T233" t="s">
        <v>677</v>
      </c>
      <c r="U233">
        <v>0</v>
      </c>
      <c r="V233" t="s">
        <v>706</v>
      </c>
      <c r="W233" t="s">
        <v>707</v>
      </c>
    </row>
    <row r="234" spans="1:24" x14ac:dyDescent="0.25">
      <c r="A234" s="2" t="s">
        <v>1084</v>
      </c>
      <c r="B234" s="14" t="s">
        <v>913</v>
      </c>
      <c r="C234" s="15" t="s">
        <v>1114</v>
      </c>
      <c r="D234" s="2" t="s">
        <v>1115</v>
      </c>
      <c r="E234" s="16" t="s">
        <v>1116</v>
      </c>
      <c r="F234" s="2" t="s">
        <v>11</v>
      </c>
      <c r="G234" s="3">
        <v>23155</v>
      </c>
      <c r="H234" s="3">
        <v>1</v>
      </c>
      <c r="I234" s="17" t="s">
        <v>266</v>
      </c>
      <c r="J234" s="6">
        <v>78.3</v>
      </c>
      <c r="K234" s="21">
        <f t="shared" si="9"/>
        <v>58.7</v>
      </c>
      <c r="L234" s="21">
        <f t="shared" si="10"/>
        <v>39.200000000000003</v>
      </c>
      <c r="M234" s="21">
        <f t="shared" si="11"/>
        <v>58.7</v>
      </c>
      <c r="N234" t="s">
        <v>913</v>
      </c>
      <c r="O234" t="s">
        <v>914</v>
      </c>
      <c r="P234" t="s">
        <v>682</v>
      </c>
      <c r="Q234" t="s">
        <v>683</v>
      </c>
      <c r="R234" t="s">
        <v>677</v>
      </c>
      <c r="S234">
        <v>0</v>
      </c>
      <c r="T234" t="s">
        <v>677</v>
      </c>
      <c r="U234">
        <v>0</v>
      </c>
      <c r="V234" t="s">
        <v>706</v>
      </c>
      <c r="W234" t="s">
        <v>707</v>
      </c>
    </row>
    <row r="235" spans="1:24" x14ac:dyDescent="0.25">
      <c r="A235" s="2" t="s">
        <v>1084</v>
      </c>
      <c r="B235" s="14" t="s">
        <v>913</v>
      </c>
      <c r="C235" s="15" t="s">
        <v>1117</v>
      </c>
      <c r="D235" s="2" t="s">
        <v>1118</v>
      </c>
      <c r="E235" s="16" t="s">
        <v>1119</v>
      </c>
      <c r="F235" s="2" t="s">
        <v>11</v>
      </c>
      <c r="G235" s="3">
        <v>23155</v>
      </c>
      <c r="H235" s="3">
        <v>1</v>
      </c>
      <c r="I235" s="17" t="s">
        <v>266</v>
      </c>
      <c r="J235" s="6">
        <v>78.3</v>
      </c>
      <c r="K235" s="21">
        <f t="shared" si="9"/>
        <v>58.7</v>
      </c>
      <c r="L235" s="21">
        <f t="shared" si="10"/>
        <v>39.200000000000003</v>
      </c>
      <c r="M235" s="21">
        <f t="shared" si="11"/>
        <v>58.7</v>
      </c>
      <c r="N235" t="s">
        <v>913</v>
      </c>
      <c r="O235" t="s">
        <v>914</v>
      </c>
      <c r="P235" t="s">
        <v>682</v>
      </c>
      <c r="Q235" t="s">
        <v>683</v>
      </c>
      <c r="R235" t="s">
        <v>677</v>
      </c>
      <c r="S235">
        <v>0</v>
      </c>
      <c r="T235" t="s">
        <v>677</v>
      </c>
      <c r="U235">
        <v>0</v>
      </c>
      <c r="V235" t="s">
        <v>706</v>
      </c>
      <c r="W235" t="s">
        <v>707</v>
      </c>
    </row>
    <row r="236" spans="1:24" x14ac:dyDescent="0.25">
      <c r="A236" s="2" t="s">
        <v>770</v>
      </c>
      <c r="B236" s="14" t="s">
        <v>769</v>
      </c>
      <c r="C236" s="15" t="s">
        <v>1120</v>
      </c>
      <c r="D236" s="2" t="s">
        <v>1121</v>
      </c>
      <c r="E236" s="16" t="s">
        <v>1030</v>
      </c>
      <c r="F236" s="2" t="s">
        <v>11</v>
      </c>
      <c r="G236" s="3">
        <v>25967</v>
      </c>
      <c r="H236" s="3">
        <v>1.3</v>
      </c>
      <c r="I236" s="17" t="s">
        <v>879</v>
      </c>
      <c r="J236" s="6">
        <v>91.7</v>
      </c>
      <c r="K236" s="21">
        <f t="shared" si="9"/>
        <v>68.8</v>
      </c>
      <c r="L236" s="21">
        <f t="shared" si="10"/>
        <v>45.9</v>
      </c>
      <c r="M236" s="21">
        <f t="shared" si="11"/>
        <v>89.4</v>
      </c>
      <c r="N236" t="s">
        <v>769</v>
      </c>
      <c r="O236" t="s">
        <v>770</v>
      </c>
      <c r="P236" t="s">
        <v>771</v>
      </c>
      <c r="Q236" t="s">
        <v>772</v>
      </c>
      <c r="R236" t="s">
        <v>677</v>
      </c>
      <c r="S236">
        <v>0</v>
      </c>
      <c r="T236" t="s">
        <v>677</v>
      </c>
      <c r="U236">
        <v>0</v>
      </c>
      <c r="V236" t="s">
        <v>677</v>
      </c>
      <c r="W236">
        <v>0</v>
      </c>
      <c r="X236" s="3"/>
    </row>
    <row r="237" spans="1:24" x14ac:dyDescent="0.25">
      <c r="A237" s="2" t="s">
        <v>876</v>
      </c>
      <c r="B237" s="14" t="s">
        <v>875</v>
      </c>
      <c r="C237" s="15" t="s">
        <v>1122</v>
      </c>
      <c r="D237" s="2" t="s">
        <v>1121</v>
      </c>
      <c r="E237" s="16" t="s">
        <v>1123</v>
      </c>
      <c r="F237" s="2" t="s">
        <v>11</v>
      </c>
      <c r="G237" s="3">
        <v>6443</v>
      </c>
      <c r="H237" s="3">
        <v>1</v>
      </c>
      <c r="I237" s="17" t="s">
        <v>369</v>
      </c>
      <c r="J237" s="6">
        <v>55.4</v>
      </c>
      <c r="K237" s="21">
        <f t="shared" si="9"/>
        <v>41.6</v>
      </c>
      <c r="L237" s="21">
        <f t="shared" si="10"/>
        <v>27.7</v>
      </c>
      <c r="M237" s="21">
        <f t="shared" si="11"/>
        <v>41.6</v>
      </c>
      <c r="N237" t="s">
        <v>875</v>
      </c>
      <c r="O237" t="s">
        <v>876</v>
      </c>
      <c r="P237" t="s">
        <v>877</v>
      </c>
      <c r="Q237" t="s">
        <v>878</v>
      </c>
      <c r="R237" t="s">
        <v>698</v>
      </c>
      <c r="S237" t="s">
        <v>699</v>
      </c>
      <c r="T237" t="s">
        <v>677</v>
      </c>
      <c r="U237">
        <v>0</v>
      </c>
      <c r="V237" t="s">
        <v>810</v>
      </c>
      <c r="W237" t="s">
        <v>811</v>
      </c>
    </row>
    <row r="238" spans="1:24" x14ac:dyDescent="0.25">
      <c r="A238" s="2" t="s">
        <v>774</v>
      </c>
      <c r="B238" s="14" t="s">
        <v>773</v>
      </c>
      <c r="C238" s="15" t="s">
        <v>1124</v>
      </c>
      <c r="D238" s="2" t="s">
        <v>1125</v>
      </c>
      <c r="E238" s="16" t="s">
        <v>1032</v>
      </c>
      <c r="F238" s="2" t="s">
        <v>11</v>
      </c>
      <c r="G238" s="3">
        <v>33191</v>
      </c>
      <c r="H238" s="3">
        <v>1</v>
      </c>
      <c r="I238" s="17" t="s">
        <v>654</v>
      </c>
      <c r="J238" s="6">
        <v>260.39999999999998</v>
      </c>
      <c r="K238" s="21">
        <f t="shared" si="9"/>
        <v>195.3</v>
      </c>
      <c r="L238" s="21">
        <f t="shared" si="10"/>
        <v>130.19999999999999</v>
      </c>
      <c r="M238" s="21">
        <f t="shared" si="11"/>
        <v>195.3</v>
      </c>
      <c r="N238" t="s">
        <v>773</v>
      </c>
      <c r="O238" t="s">
        <v>774</v>
      </c>
      <c r="P238" t="s">
        <v>775</v>
      </c>
      <c r="Q238" t="s">
        <v>776</v>
      </c>
      <c r="R238" t="s">
        <v>677</v>
      </c>
      <c r="S238">
        <v>0</v>
      </c>
      <c r="T238" t="s">
        <v>677</v>
      </c>
      <c r="U238">
        <v>0</v>
      </c>
      <c r="V238" t="s">
        <v>677</v>
      </c>
      <c r="W238">
        <v>0</v>
      </c>
    </row>
    <row r="239" spans="1:24" x14ac:dyDescent="0.25">
      <c r="A239" s="2" t="s">
        <v>774</v>
      </c>
      <c r="B239" s="14" t="s">
        <v>773</v>
      </c>
      <c r="C239" s="15" t="s">
        <v>1126</v>
      </c>
      <c r="D239" s="2" t="s">
        <v>1127</v>
      </c>
      <c r="E239" s="16" t="s">
        <v>1032</v>
      </c>
      <c r="F239" s="2" t="s">
        <v>11</v>
      </c>
      <c r="G239" s="3">
        <v>33191</v>
      </c>
      <c r="H239" s="3">
        <v>1</v>
      </c>
      <c r="I239" s="17" t="s">
        <v>654</v>
      </c>
      <c r="J239" s="6">
        <v>260.39999999999998</v>
      </c>
      <c r="K239" s="21">
        <f t="shared" si="9"/>
        <v>195.3</v>
      </c>
      <c r="L239" s="21">
        <f t="shared" si="10"/>
        <v>130.19999999999999</v>
      </c>
      <c r="M239" s="21">
        <f t="shared" si="11"/>
        <v>195.3</v>
      </c>
      <c r="N239" t="s">
        <v>773</v>
      </c>
      <c r="O239" t="s">
        <v>774</v>
      </c>
      <c r="P239" t="s">
        <v>775</v>
      </c>
      <c r="Q239" t="s">
        <v>776</v>
      </c>
      <c r="R239" t="s">
        <v>677</v>
      </c>
      <c r="S239">
        <v>0</v>
      </c>
      <c r="T239" t="s">
        <v>677</v>
      </c>
      <c r="U239">
        <v>0</v>
      </c>
      <c r="V239" t="s">
        <v>677</v>
      </c>
      <c r="W239">
        <v>0</v>
      </c>
    </row>
    <row r="240" spans="1:24" x14ac:dyDescent="0.25">
      <c r="A240" s="2" t="s">
        <v>774</v>
      </c>
      <c r="B240" s="14" t="s">
        <v>773</v>
      </c>
      <c r="C240" s="15" t="s">
        <v>1128</v>
      </c>
      <c r="D240" s="2" t="s">
        <v>1129</v>
      </c>
      <c r="E240" s="16" t="s">
        <v>1130</v>
      </c>
      <c r="F240" s="2" t="s">
        <v>11</v>
      </c>
      <c r="G240" s="3">
        <v>33191</v>
      </c>
      <c r="H240" s="3">
        <v>1</v>
      </c>
      <c r="I240" s="17" t="s">
        <v>654</v>
      </c>
      <c r="J240" s="6">
        <v>291.60000000000002</v>
      </c>
      <c r="K240" s="21">
        <f t="shared" si="9"/>
        <v>218.7</v>
      </c>
      <c r="L240" s="21">
        <f t="shared" si="10"/>
        <v>145.80000000000001</v>
      </c>
      <c r="M240" s="21">
        <f t="shared" si="11"/>
        <v>218.7</v>
      </c>
      <c r="N240" t="s">
        <v>773</v>
      </c>
      <c r="O240" t="s">
        <v>774</v>
      </c>
      <c r="P240" t="s">
        <v>775</v>
      </c>
      <c r="Q240" t="s">
        <v>776</v>
      </c>
      <c r="R240" t="s">
        <v>677</v>
      </c>
      <c r="S240">
        <v>0</v>
      </c>
      <c r="T240" t="s">
        <v>677</v>
      </c>
      <c r="U240">
        <v>0</v>
      </c>
      <c r="V240" t="s">
        <v>677</v>
      </c>
      <c r="W240">
        <v>0</v>
      </c>
    </row>
    <row r="241" spans="1:23" x14ac:dyDescent="0.25">
      <c r="A241" s="2" t="s">
        <v>774</v>
      </c>
      <c r="B241" s="14" t="s">
        <v>773</v>
      </c>
      <c r="C241" s="15" t="s">
        <v>1131</v>
      </c>
      <c r="D241" s="2" t="s">
        <v>1132</v>
      </c>
      <c r="E241" s="16" t="s">
        <v>1133</v>
      </c>
      <c r="F241" s="2" t="s">
        <v>11</v>
      </c>
      <c r="G241" s="3">
        <v>33191</v>
      </c>
      <c r="H241" s="3">
        <v>1</v>
      </c>
      <c r="I241" s="17" t="s">
        <v>654</v>
      </c>
      <c r="J241" s="6">
        <v>260.39999999999998</v>
      </c>
      <c r="K241" s="21">
        <f t="shared" si="9"/>
        <v>195.3</v>
      </c>
      <c r="L241" s="21">
        <f t="shared" si="10"/>
        <v>130.19999999999999</v>
      </c>
      <c r="M241" s="21">
        <f t="shared" si="11"/>
        <v>195.3</v>
      </c>
      <c r="N241" t="s">
        <v>773</v>
      </c>
      <c r="O241" t="s">
        <v>774</v>
      </c>
      <c r="P241" t="s">
        <v>775</v>
      </c>
      <c r="Q241" t="s">
        <v>776</v>
      </c>
      <c r="R241" t="s">
        <v>677</v>
      </c>
      <c r="S241">
        <v>0</v>
      </c>
      <c r="T241" t="s">
        <v>677</v>
      </c>
      <c r="U241">
        <v>0</v>
      </c>
      <c r="V241" t="s">
        <v>677</v>
      </c>
      <c r="W241">
        <v>0</v>
      </c>
    </row>
    <row r="242" spans="1:23" x14ac:dyDescent="0.25">
      <c r="A242" s="2" t="s">
        <v>774</v>
      </c>
      <c r="B242" s="14" t="s">
        <v>773</v>
      </c>
      <c r="C242" s="15" t="s">
        <v>1134</v>
      </c>
      <c r="D242" s="2" t="s">
        <v>1135</v>
      </c>
      <c r="E242" s="16" t="s">
        <v>1136</v>
      </c>
      <c r="F242" s="2" t="s">
        <v>11</v>
      </c>
      <c r="G242" s="3">
        <v>33191</v>
      </c>
      <c r="H242" s="3">
        <v>1</v>
      </c>
      <c r="I242" s="17" t="s">
        <v>654</v>
      </c>
      <c r="J242" s="6">
        <v>260.39999999999998</v>
      </c>
      <c r="K242" s="21">
        <f t="shared" si="9"/>
        <v>195.3</v>
      </c>
      <c r="L242" s="21">
        <f t="shared" si="10"/>
        <v>130.19999999999999</v>
      </c>
      <c r="M242" s="21">
        <f t="shared" si="11"/>
        <v>195.3</v>
      </c>
      <c r="N242" t="s">
        <v>773</v>
      </c>
      <c r="O242" t="s">
        <v>774</v>
      </c>
      <c r="P242" t="s">
        <v>775</v>
      </c>
      <c r="Q242" t="s">
        <v>776</v>
      </c>
      <c r="R242" t="s">
        <v>677</v>
      </c>
      <c r="S242">
        <v>0</v>
      </c>
      <c r="T242" t="s">
        <v>677</v>
      </c>
      <c r="U242">
        <v>0</v>
      </c>
      <c r="V242" t="s">
        <v>677</v>
      </c>
      <c r="W242">
        <v>0</v>
      </c>
    </row>
    <row r="243" spans="1:23" x14ac:dyDescent="0.25">
      <c r="A243" s="2" t="s">
        <v>774</v>
      </c>
      <c r="B243" s="14" t="s">
        <v>773</v>
      </c>
      <c r="C243" s="15" t="s">
        <v>1137</v>
      </c>
      <c r="D243" s="2" t="s">
        <v>1138</v>
      </c>
      <c r="E243" s="16" t="s">
        <v>1031</v>
      </c>
      <c r="F243" s="2" t="s">
        <v>11</v>
      </c>
      <c r="G243" s="3">
        <v>33191</v>
      </c>
      <c r="H243" s="3">
        <v>1</v>
      </c>
      <c r="I243" s="17" t="s">
        <v>1933</v>
      </c>
      <c r="J243" s="6">
        <v>289.7</v>
      </c>
      <c r="K243" s="21">
        <f t="shared" si="9"/>
        <v>217.3</v>
      </c>
      <c r="L243" s="21">
        <f t="shared" si="10"/>
        <v>144.9</v>
      </c>
      <c r="M243" s="21">
        <f t="shared" si="11"/>
        <v>217.3</v>
      </c>
      <c r="N243" t="s">
        <v>773</v>
      </c>
      <c r="O243" t="s">
        <v>774</v>
      </c>
      <c r="P243" t="s">
        <v>775</v>
      </c>
      <c r="Q243" t="s">
        <v>776</v>
      </c>
      <c r="R243" t="s">
        <v>677</v>
      </c>
      <c r="S243">
        <v>0</v>
      </c>
      <c r="T243" t="s">
        <v>677</v>
      </c>
      <c r="U243">
        <v>0</v>
      </c>
      <c r="V243" t="s">
        <v>677</v>
      </c>
      <c r="W243">
        <v>0</v>
      </c>
    </row>
    <row r="244" spans="1:23" x14ac:dyDescent="0.25">
      <c r="A244" s="2" t="s">
        <v>774</v>
      </c>
      <c r="B244" s="14" t="s">
        <v>773</v>
      </c>
      <c r="C244" s="15" t="s">
        <v>1139</v>
      </c>
      <c r="D244" s="2" t="s">
        <v>1140</v>
      </c>
      <c r="E244" s="16" t="s">
        <v>1141</v>
      </c>
      <c r="F244" s="2" t="s">
        <v>11</v>
      </c>
      <c r="G244" s="3">
        <v>33191</v>
      </c>
      <c r="H244" s="3">
        <v>1</v>
      </c>
      <c r="I244" s="17" t="s">
        <v>654</v>
      </c>
      <c r="J244" s="6">
        <v>295.3</v>
      </c>
      <c r="K244" s="21">
        <f t="shared" si="9"/>
        <v>221.5</v>
      </c>
      <c r="L244" s="21">
        <f t="shared" si="10"/>
        <v>147.69999999999999</v>
      </c>
      <c r="M244" s="21">
        <f t="shared" si="11"/>
        <v>221.5</v>
      </c>
      <c r="N244" t="s">
        <v>773</v>
      </c>
      <c r="O244" t="s">
        <v>774</v>
      </c>
      <c r="P244" t="s">
        <v>775</v>
      </c>
      <c r="Q244" t="s">
        <v>776</v>
      </c>
      <c r="R244" t="s">
        <v>677</v>
      </c>
      <c r="S244">
        <v>0</v>
      </c>
      <c r="T244" t="s">
        <v>677</v>
      </c>
      <c r="U244">
        <v>0</v>
      </c>
      <c r="V244" t="s">
        <v>677</v>
      </c>
      <c r="W244">
        <v>0</v>
      </c>
    </row>
    <row r="245" spans="1:23" x14ac:dyDescent="0.25">
      <c r="A245" s="2" t="s">
        <v>774</v>
      </c>
      <c r="B245" s="14" t="s">
        <v>773</v>
      </c>
      <c r="C245" s="15" t="s">
        <v>1142</v>
      </c>
      <c r="D245" s="2" t="s">
        <v>1143</v>
      </c>
      <c r="E245" s="16" t="s">
        <v>1144</v>
      </c>
      <c r="F245" s="2" t="s">
        <v>11</v>
      </c>
      <c r="G245" s="3">
        <v>33191</v>
      </c>
      <c r="H245" s="3">
        <v>1</v>
      </c>
      <c r="I245" s="17" t="s">
        <v>654</v>
      </c>
      <c r="J245" s="6">
        <v>295.3</v>
      </c>
      <c r="K245" s="21">
        <f t="shared" si="9"/>
        <v>221.5</v>
      </c>
      <c r="L245" s="21">
        <f t="shared" si="10"/>
        <v>147.69999999999999</v>
      </c>
      <c r="M245" s="21">
        <f t="shared" si="11"/>
        <v>221.5</v>
      </c>
      <c r="N245" t="s">
        <v>773</v>
      </c>
      <c r="O245" t="s">
        <v>774</v>
      </c>
      <c r="P245" t="s">
        <v>775</v>
      </c>
      <c r="Q245" t="s">
        <v>776</v>
      </c>
      <c r="R245" t="s">
        <v>677</v>
      </c>
      <c r="S245">
        <v>0</v>
      </c>
      <c r="T245" t="s">
        <v>677</v>
      </c>
      <c r="U245">
        <v>0</v>
      </c>
      <c r="V245" t="s">
        <v>677</v>
      </c>
      <c r="W245">
        <v>0</v>
      </c>
    </row>
    <row r="246" spans="1:23" x14ac:dyDescent="0.25">
      <c r="A246" s="2" t="s">
        <v>774</v>
      </c>
      <c r="B246" s="14" t="s">
        <v>773</v>
      </c>
      <c r="C246" s="15" t="s">
        <v>1145</v>
      </c>
      <c r="D246" s="2" t="s">
        <v>1146</v>
      </c>
      <c r="E246" s="16" t="s">
        <v>1147</v>
      </c>
      <c r="F246" s="2" t="s">
        <v>11</v>
      </c>
      <c r="G246" s="3">
        <v>33191</v>
      </c>
      <c r="H246" s="3">
        <v>1</v>
      </c>
      <c r="I246" s="17" t="s">
        <v>654</v>
      </c>
      <c r="J246" s="6">
        <v>295.3</v>
      </c>
      <c r="K246" s="21">
        <f t="shared" si="9"/>
        <v>221.5</v>
      </c>
      <c r="L246" s="21">
        <f t="shared" si="10"/>
        <v>147.69999999999999</v>
      </c>
      <c r="M246" s="21">
        <f t="shared" si="11"/>
        <v>221.5</v>
      </c>
      <c r="N246" t="s">
        <v>773</v>
      </c>
      <c r="O246" t="s">
        <v>774</v>
      </c>
      <c r="P246" t="s">
        <v>775</v>
      </c>
      <c r="Q246" t="s">
        <v>776</v>
      </c>
      <c r="R246" t="s">
        <v>677</v>
      </c>
      <c r="S246">
        <v>0</v>
      </c>
      <c r="T246" t="s">
        <v>677</v>
      </c>
      <c r="U246">
        <v>0</v>
      </c>
      <c r="V246" t="s">
        <v>677</v>
      </c>
      <c r="W246">
        <v>0</v>
      </c>
    </row>
    <row r="247" spans="1:23" x14ac:dyDescent="0.25">
      <c r="A247" s="2" t="s">
        <v>774</v>
      </c>
      <c r="B247" s="14" t="s">
        <v>773</v>
      </c>
      <c r="C247" s="15" t="s">
        <v>1148</v>
      </c>
      <c r="D247" s="2" t="s">
        <v>1149</v>
      </c>
      <c r="E247" s="16" t="s">
        <v>1150</v>
      </c>
      <c r="F247" s="2" t="s">
        <v>11</v>
      </c>
      <c r="G247" s="3">
        <v>33191</v>
      </c>
      <c r="H247" s="3">
        <v>1</v>
      </c>
      <c r="I247" s="17" t="s">
        <v>654</v>
      </c>
      <c r="J247" s="6">
        <v>207.5</v>
      </c>
      <c r="K247" s="21">
        <f t="shared" si="9"/>
        <v>155.6</v>
      </c>
      <c r="L247" s="21">
        <f t="shared" si="10"/>
        <v>103.8</v>
      </c>
      <c r="M247" s="21">
        <f t="shared" si="11"/>
        <v>155.6</v>
      </c>
      <c r="N247" t="s">
        <v>773</v>
      </c>
      <c r="O247" t="s">
        <v>774</v>
      </c>
      <c r="P247" t="s">
        <v>775</v>
      </c>
      <c r="Q247" t="s">
        <v>776</v>
      </c>
      <c r="R247" t="s">
        <v>677</v>
      </c>
      <c r="S247">
        <v>0</v>
      </c>
      <c r="T247" t="s">
        <v>677</v>
      </c>
      <c r="U247">
        <v>0</v>
      </c>
      <c r="V247" t="s">
        <v>677</v>
      </c>
      <c r="W247">
        <v>0</v>
      </c>
    </row>
    <row r="248" spans="1:23" x14ac:dyDescent="0.25">
      <c r="A248" s="2" t="s">
        <v>774</v>
      </c>
      <c r="B248" s="14" t="s">
        <v>773</v>
      </c>
      <c r="C248" s="15" t="s">
        <v>1151</v>
      </c>
      <c r="D248" s="2" t="s">
        <v>1152</v>
      </c>
      <c r="E248" s="16" t="s">
        <v>1153</v>
      </c>
      <c r="F248" s="2" t="s">
        <v>11</v>
      </c>
      <c r="G248" s="3">
        <v>33191</v>
      </c>
      <c r="H248" s="3">
        <v>1</v>
      </c>
      <c r="I248" s="17" t="s">
        <v>654</v>
      </c>
      <c r="J248" s="6">
        <v>276.7</v>
      </c>
      <c r="K248" s="21">
        <f t="shared" si="9"/>
        <v>207.5</v>
      </c>
      <c r="L248" s="21">
        <f t="shared" si="10"/>
        <v>138.4</v>
      </c>
      <c r="M248" s="21">
        <f t="shared" si="11"/>
        <v>207.5</v>
      </c>
      <c r="N248" t="s">
        <v>773</v>
      </c>
      <c r="O248" t="s">
        <v>774</v>
      </c>
      <c r="P248" t="s">
        <v>775</v>
      </c>
      <c r="Q248" t="s">
        <v>776</v>
      </c>
      <c r="R248" t="s">
        <v>677</v>
      </c>
      <c r="S248">
        <v>0</v>
      </c>
      <c r="T248" t="s">
        <v>677</v>
      </c>
      <c r="U248">
        <v>0</v>
      </c>
      <c r="V248" t="s">
        <v>677</v>
      </c>
      <c r="W248">
        <v>0</v>
      </c>
    </row>
    <row r="249" spans="1:23" x14ac:dyDescent="0.25">
      <c r="A249" s="2" t="s">
        <v>774</v>
      </c>
      <c r="B249" s="14" t="s">
        <v>773</v>
      </c>
      <c r="C249" s="15" t="s">
        <v>1154</v>
      </c>
      <c r="D249" s="2" t="s">
        <v>1155</v>
      </c>
      <c r="E249" s="16" t="s">
        <v>1156</v>
      </c>
      <c r="F249" s="2" t="s">
        <v>11</v>
      </c>
      <c r="G249" s="3">
        <v>33191</v>
      </c>
      <c r="H249" s="3">
        <v>1</v>
      </c>
      <c r="I249" s="17" t="s">
        <v>654</v>
      </c>
      <c r="J249" s="6">
        <v>263</v>
      </c>
      <c r="K249" s="21">
        <f t="shared" si="9"/>
        <v>197.3</v>
      </c>
      <c r="L249" s="21">
        <f t="shared" si="10"/>
        <v>131.5</v>
      </c>
      <c r="M249" s="21">
        <f t="shared" si="11"/>
        <v>197.3</v>
      </c>
      <c r="N249" t="s">
        <v>773</v>
      </c>
      <c r="O249" t="s">
        <v>774</v>
      </c>
      <c r="P249" t="s">
        <v>775</v>
      </c>
      <c r="Q249" t="s">
        <v>776</v>
      </c>
      <c r="R249" t="s">
        <v>677</v>
      </c>
      <c r="S249">
        <v>0</v>
      </c>
      <c r="T249" t="s">
        <v>677</v>
      </c>
      <c r="U249">
        <v>0</v>
      </c>
      <c r="V249" t="s">
        <v>677</v>
      </c>
      <c r="W249">
        <v>0</v>
      </c>
    </row>
    <row r="250" spans="1:23" x14ac:dyDescent="0.25">
      <c r="A250" s="2" t="s">
        <v>774</v>
      </c>
      <c r="B250" s="14" t="s">
        <v>773</v>
      </c>
      <c r="C250" s="15" t="s">
        <v>1157</v>
      </c>
      <c r="D250" s="2" t="s">
        <v>1158</v>
      </c>
      <c r="E250" s="16" t="s">
        <v>1159</v>
      </c>
      <c r="F250" s="2" t="s">
        <v>11</v>
      </c>
      <c r="G250" s="3">
        <v>33191</v>
      </c>
      <c r="H250" s="3">
        <v>1</v>
      </c>
      <c r="I250" s="17" t="s">
        <v>654</v>
      </c>
      <c r="J250" s="6">
        <v>209.3</v>
      </c>
      <c r="K250" s="21">
        <f t="shared" si="9"/>
        <v>157</v>
      </c>
      <c r="L250" s="21">
        <f t="shared" si="10"/>
        <v>104.7</v>
      </c>
      <c r="M250" s="21">
        <f t="shared" si="11"/>
        <v>157</v>
      </c>
      <c r="N250" t="s">
        <v>773</v>
      </c>
      <c r="O250" t="s">
        <v>774</v>
      </c>
      <c r="P250" t="s">
        <v>775</v>
      </c>
      <c r="Q250" t="s">
        <v>776</v>
      </c>
      <c r="R250" t="s">
        <v>677</v>
      </c>
      <c r="S250">
        <v>0</v>
      </c>
      <c r="T250" t="s">
        <v>677</v>
      </c>
      <c r="U250">
        <v>0</v>
      </c>
      <c r="V250" t="s">
        <v>677</v>
      </c>
      <c r="W250">
        <v>0</v>
      </c>
    </row>
    <row r="251" spans="1:23" x14ac:dyDescent="0.25">
      <c r="A251" s="2" t="s">
        <v>784</v>
      </c>
      <c r="B251" s="14" t="s">
        <v>783</v>
      </c>
      <c r="C251" s="15" t="s">
        <v>1160</v>
      </c>
      <c r="D251" s="2" t="s">
        <v>9</v>
      </c>
      <c r="E251" s="16" t="s">
        <v>1161</v>
      </c>
      <c r="F251" s="2" t="s">
        <v>11</v>
      </c>
      <c r="G251" s="3">
        <v>29345</v>
      </c>
      <c r="H251" s="3">
        <v>1</v>
      </c>
      <c r="I251" s="17" t="s">
        <v>144</v>
      </c>
      <c r="J251" s="6">
        <v>102.5</v>
      </c>
      <c r="K251" s="21">
        <f t="shared" si="9"/>
        <v>76.900000000000006</v>
      </c>
      <c r="L251" s="21">
        <f t="shared" si="10"/>
        <v>51.3</v>
      </c>
      <c r="M251" s="21">
        <f t="shared" si="11"/>
        <v>76.900000000000006</v>
      </c>
      <c r="N251" t="s">
        <v>783</v>
      </c>
      <c r="O251" t="s">
        <v>784</v>
      </c>
      <c r="P251" t="s">
        <v>785</v>
      </c>
      <c r="Q251" t="s">
        <v>786</v>
      </c>
      <c r="R251" t="s">
        <v>677</v>
      </c>
      <c r="S251">
        <v>0</v>
      </c>
      <c r="T251" t="s">
        <v>677</v>
      </c>
      <c r="U251">
        <v>0</v>
      </c>
      <c r="V251" t="s">
        <v>677</v>
      </c>
      <c r="W251">
        <v>0</v>
      </c>
    </row>
    <row r="252" spans="1:23" x14ac:dyDescent="0.25">
      <c r="A252" s="2" t="s">
        <v>692</v>
      </c>
      <c r="B252" s="14" t="s">
        <v>691</v>
      </c>
      <c r="C252" s="15" t="s">
        <v>1162</v>
      </c>
      <c r="D252" s="2" t="s">
        <v>1163</v>
      </c>
      <c r="E252" s="16" t="s">
        <v>981</v>
      </c>
      <c r="F252" s="2" t="s">
        <v>11</v>
      </c>
      <c r="G252" s="3">
        <v>34253</v>
      </c>
      <c r="H252" s="3">
        <v>1</v>
      </c>
      <c r="I252" s="17" t="s">
        <v>1934</v>
      </c>
      <c r="J252" s="6">
        <v>102.5</v>
      </c>
      <c r="K252" s="21">
        <f t="shared" si="9"/>
        <v>76.900000000000006</v>
      </c>
      <c r="L252" s="21">
        <f t="shared" si="10"/>
        <v>51.3</v>
      </c>
      <c r="M252" s="21">
        <f t="shared" si="11"/>
        <v>76.900000000000006</v>
      </c>
      <c r="N252" t="s">
        <v>691</v>
      </c>
      <c r="O252" t="s">
        <v>692</v>
      </c>
      <c r="P252" t="s">
        <v>693</v>
      </c>
      <c r="Q252" t="s">
        <v>694</v>
      </c>
      <c r="R252" t="s">
        <v>677</v>
      </c>
      <c r="S252">
        <v>0</v>
      </c>
      <c r="T252" t="s">
        <v>677</v>
      </c>
      <c r="U252">
        <v>0</v>
      </c>
      <c r="V252" t="s">
        <v>677</v>
      </c>
      <c r="W252">
        <v>0</v>
      </c>
    </row>
    <row r="253" spans="1:23" x14ac:dyDescent="0.25">
      <c r="A253" s="2" t="s">
        <v>692</v>
      </c>
      <c r="B253" s="14" t="s">
        <v>691</v>
      </c>
      <c r="C253" s="15" t="s">
        <v>1164</v>
      </c>
      <c r="D253" s="2" t="s">
        <v>1165</v>
      </c>
      <c r="E253" s="16" t="s">
        <v>982</v>
      </c>
      <c r="F253" s="2" t="s">
        <v>11</v>
      </c>
      <c r="G253" s="3">
        <v>34253</v>
      </c>
      <c r="H253" s="3">
        <v>1</v>
      </c>
      <c r="I253" s="17" t="s">
        <v>924</v>
      </c>
      <c r="J253" s="6">
        <v>50</v>
      </c>
      <c r="K253" s="21">
        <f t="shared" si="9"/>
        <v>37.5</v>
      </c>
      <c r="L253" s="21">
        <f t="shared" si="10"/>
        <v>25</v>
      </c>
      <c r="M253" s="21">
        <f t="shared" si="11"/>
        <v>37.5</v>
      </c>
      <c r="N253" t="s">
        <v>691</v>
      </c>
      <c r="O253" t="s">
        <v>692</v>
      </c>
      <c r="P253" t="s">
        <v>693</v>
      </c>
      <c r="Q253" t="s">
        <v>694</v>
      </c>
      <c r="R253" t="s">
        <v>677</v>
      </c>
      <c r="S253">
        <v>0</v>
      </c>
      <c r="T253" t="s">
        <v>677</v>
      </c>
      <c r="U253">
        <v>0</v>
      </c>
      <c r="V253" t="s">
        <v>677</v>
      </c>
      <c r="W253">
        <v>0</v>
      </c>
    </row>
    <row r="254" spans="1:23" x14ac:dyDescent="0.25">
      <c r="A254" s="2" t="s">
        <v>692</v>
      </c>
      <c r="B254" s="14" t="s">
        <v>691</v>
      </c>
      <c r="C254" s="15" t="s">
        <v>1166</v>
      </c>
      <c r="D254" s="2" t="s">
        <v>1167</v>
      </c>
      <c r="E254" s="16" t="s">
        <v>976</v>
      </c>
      <c r="F254" s="2" t="s">
        <v>11</v>
      </c>
      <c r="G254" s="3">
        <v>34253</v>
      </c>
      <c r="H254" s="3">
        <v>1</v>
      </c>
      <c r="I254" s="17" t="s">
        <v>1935</v>
      </c>
      <c r="J254" s="6">
        <v>54.1</v>
      </c>
      <c r="K254" s="21">
        <f t="shared" si="9"/>
        <v>40.6</v>
      </c>
      <c r="L254" s="21">
        <f t="shared" si="10"/>
        <v>27.1</v>
      </c>
      <c r="M254" s="21">
        <f t="shared" si="11"/>
        <v>40.6</v>
      </c>
      <c r="N254" t="s">
        <v>691</v>
      </c>
      <c r="O254" t="s">
        <v>692</v>
      </c>
      <c r="P254" t="s">
        <v>693</v>
      </c>
      <c r="Q254" t="s">
        <v>694</v>
      </c>
      <c r="R254" t="s">
        <v>677</v>
      </c>
      <c r="S254">
        <v>0</v>
      </c>
      <c r="T254" t="s">
        <v>677</v>
      </c>
      <c r="U254">
        <v>0</v>
      </c>
      <c r="V254" t="s">
        <v>677</v>
      </c>
      <c r="W254">
        <v>0</v>
      </c>
    </row>
    <row r="255" spans="1:23" x14ac:dyDescent="0.25">
      <c r="A255" s="2" t="s">
        <v>692</v>
      </c>
      <c r="B255" s="14" t="s">
        <v>691</v>
      </c>
      <c r="C255" s="15" t="s">
        <v>1168</v>
      </c>
      <c r="D255" s="2" t="s">
        <v>1169</v>
      </c>
      <c r="E255" s="16" t="s">
        <v>978</v>
      </c>
      <c r="F255" s="2" t="s">
        <v>11</v>
      </c>
      <c r="G255" s="3">
        <v>34253</v>
      </c>
      <c r="H255" s="3">
        <v>1</v>
      </c>
      <c r="I255" s="17" t="s">
        <v>1936</v>
      </c>
      <c r="J255" s="6">
        <v>54.33</v>
      </c>
      <c r="K255" s="21">
        <f t="shared" si="9"/>
        <v>40.700000000000003</v>
      </c>
      <c r="L255" s="21">
        <f t="shared" si="10"/>
        <v>27.2</v>
      </c>
      <c r="M255" s="21">
        <f t="shared" si="11"/>
        <v>40.700000000000003</v>
      </c>
      <c r="N255" t="s">
        <v>691</v>
      </c>
      <c r="O255" t="s">
        <v>692</v>
      </c>
      <c r="P255" t="s">
        <v>693</v>
      </c>
      <c r="Q255" t="s">
        <v>694</v>
      </c>
      <c r="R255" t="s">
        <v>677</v>
      </c>
      <c r="S255">
        <v>0</v>
      </c>
      <c r="T255" t="s">
        <v>677</v>
      </c>
      <c r="U255">
        <v>0</v>
      </c>
      <c r="V255" t="s">
        <v>677</v>
      </c>
      <c r="W255">
        <v>0</v>
      </c>
    </row>
    <row r="256" spans="1:23" x14ac:dyDescent="0.25">
      <c r="A256" s="2" t="s">
        <v>692</v>
      </c>
      <c r="B256" s="14" t="s">
        <v>691</v>
      </c>
      <c r="C256" s="15" t="s">
        <v>1170</v>
      </c>
      <c r="D256" s="2" t="s">
        <v>1171</v>
      </c>
      <c r="E256" s="16" t="s">
        <v>977</v>
      </c>
      <c r="F256" s="2" t="s">
        <v>11</v>
      </c>
      <c r="G256" s="3">
        <v>34253</v>
      </c>
      <c r="H256" s="3">
        <v>1</v>
      </c>
      <c r="I256" s="17" t="s">
        <v>1936</v>
      </c>
      <c r="J256" s="6">
        <v>40</v>
      </c>
      <c r="K256" s="21">
        <f t="shared" si="9"/>
        <v>30</v>
      </c>
      <c r="L256" s="21">
        <f t="shared" si="10"/>
        <v>20</v>
      </c>
      <c r="M256" s="21">
        <f t="shared" si="11"/>
        <v>30</v>
      </c>
      <c r="N256" t="s">
        <v>691</v>
      </c>
      <c r="O256" t="s">
        <v>692</v>
      </c>
      <c r="P256" t="s">
        <v>693</v>
      </c>
      <c r="Q256" t="s">
        <v>694</v>
      </c>
      <c r="R256" t="s">
        <v>677</v>
      </c>
      <c r="S256">
        <v>0</v>
      </c>
      <c r="T256" t="s">
        <v>677</v>
      </c>
      <c r="U256">
        <v>0</v>
      </c>
      <c r="V256" t="s">
        <v>677</v>
      </c>
      <c r="W256">
        <v>0</v>
      </c>
    </row>
    <row r="257" spans="1:23" x14ac:dyDescent="0.25">
      <c r="A257" s="2" t="s">
        <v>692</v>
      </c>
      <c r="B257" s="14" t="s">
        <v>691</v>
      </c>
      <c r="C257" s="15" t="s">
        <v>1172</v>
      </c>
      <c r="D257" s="2" t="s">
        <v>1173</v>
      </c>
      <c r="E257" s="16" t="s">
        <v>1174</v>
      </c>
      <c r="F257" s="2" t="s">
        <v>11</v>
      </c>
      <c r="G257" s="3">
        <v>34253</v>
      </c>
      <c r="H257" s="3">
        <v>1</v>
      </c>
      <c r="I257" s="17" t="s">
        <v>887</v>
      </c>
      <c r="J257" s="6">
        <v>62</v>
      </c>
      <c r="K257" s="21">
        <f t="shared" si="9"/>
        <v>46.5</v>
      </c>
      <c r="L257" s="21">
        <f t="shared" si="10"/>
        <v>31</v>
      </c>
      <c r="M257" s="21">
        <f t="shared" si="11"/>
        <v>46.5</v>
      </c>
      <c r="N257" t="s">
        <v>691</v>
      </c>
      <c r="O257" t="s">
        <v>692</v>
      </c>
      <c r="P257" t="s">
        <v>693</v>
      </c>
      <c r="Q257" t="s">
        <v>694</v>
      </c>
      <c r="R257" t="s">
        <v>677</v>
      </c>
      <c r="S257">
        <v>0</v>
      </c>
      <c r="T257" t="s">
        <v>677</v>
      </c>
      <c r="U257">
        <v>0</v>
      </c>
      <c r="V257" t="s">
        <v>677</v>
      </c>
      <c r="W257">
        <v>0</v>
      </c>
    </row>
    <row r="258" spans="1:23" x14ac:dyDescent="0.25">
      <c r="A258" s="2" t="s">
        <v>692</v>
      </c>
      <c r="B258" s="14" t="s">
        <v>691</v>
      </c>
      <c r="C258" s="15" t="s">
        <v>1175</v>
      </c>
      <c r="D258" s="2" t="s">
        <v>1176</v>
      </c>
      <c r="E258" s="16" t="s">
        <v>1177</v>
      </c>
      <c r="F258" s="2" t="s">
        <v>11</v>
      </c>
      <c r="G258" s="3">
        <v>34253</v>
      </c>
      <c r="H258" s="3">
        <v>1</v>
      </c>
      <c r="I258" s="17" t="s">
        <v>1936</v>
      </c>
      <c r="J258" s="6">
        <v>62</v>
      </c>
      <c r="K258" s="21">
        <f t="shared" si="9"/>
        <v>46.5</v>
      </c>
      <c r="L258" s="21">
        <f t="shared" si="10"/>
        <v>31</v>
      </c>
      <c r="M258" s="21">
        <f t="shared" si="11"/>
        <v>46.5</v>
      </c>
      <c r="N258" t="s">
        <v>691</v>
      </c>
      <c r="O258" t="s">
        <v>692</v>
      </c>
      <c r="P258" t="s">
        <v>693</v>
      </c>
      <c r="Q258" t="s">
        <v>694</v>
      </c>
      <c r="R258" t="s">
        <v>677</v>
      </c>
      <c r="S258">
        <v>0</v>
      </c>
      <c r="T258" t="s">
        <v>677</v>
      </c>
      <c r="U258">
        <v>0</v>
      </c>
      <c r="V258" t="s">
        <v>677</v>
      </c>
      <c r="W258">
        <v>0</v>
      </c>
    </row>
    <row r="259" spans="1:23" x14ac:dyDescent="0.25">
      <c r="A259" s="2" t="s">
        <v>692</v>
      </c>
      <c r="B259" s="14" t="s">
        <v>691</v>
      </c>
      <c r="C259" s="15" t="s">
        <v>1178</v>
      </c>
      <c r="D259" s="2" t="s">
        <v>1179</v>
      </c>
      <c r="E259" s="16" t="s">
        <v>1180</v>
      </c>
      <c r="F259" s="2" t="s">
        <v>11</v>
      </c>
      <c r="G259" s="3">
        <v>34253</v>
      </c>
      <c r="H259" s="3">
        <v>1</v>
      </c>
      <c r="I259" s="17" t="s">
        <v>1936</v>
      </c>
      <c r="J259" s="6">
        <v>18.5</v>
      </c>
      <c r="K259" s="21">
        <f t="shared" ref="K259:K322" si="12">ROUND(J259*0.75,1)</f>
        <v>13.9</v>
      </c>
      <c r="L259" s="21">
        <f t="shared" ref="L259:L322" si="13">ROUND(J259*0.5,1)</f>
        <v>9.3000000000000007</v>
      </c>
      <c r="M259" s="21">
        <f t="shared" ref="M259:M322" si="14">ROUND(K259*H259,1)</f>
        <v>13.9</v>
      </c>
      <c r="N259" t="s">
        <v>691</v>
      </c>
      <c r="O259" t="s">
        <v>692</v>
      </c>
      <c r="P259" t="s">
        <v>693</v>
      </c>
      <c r="Q259" t="s">
        <v>694</v>
      </c>
      <c r="R259" t="s">
        <v>677</v>
      </c>
      <c r="S259">
        <v>0</v>
      </c>
      <c r="T259" t="s">
        <v>677</v>
      </c>
      <c r="U259">
        <v>0</v>
      </c>
      <c r="V259" t="s">
        <v>677</v>
      </c>
      <c r="W259">
        <v>0</v>
      </c>
    </row>
    <row r="260" spans="1:23" x14ac:dyDescent="0.25">
      <c r="A260" s="2" t="s">
        <v>692</v>
      </c>
      <c r="B260" s="14" t="s">
        <v>691</v>
      </c>
      <c r="C260" s="15" t="s">
        <v>1181</v>
      </c>
      <c r="D260" s="2" t="s">
        <v>1182</v>
      </c>
      <c r="E260" s="16" t="s">
        <v>983</v>
      </c>
      <c r="F260" s="2" t="s">
        <v>11</v>
      </c>
      <c r="G260" s="3">
        <v>34253</v>
      </c>
      <c r="H260" s="3">
        <v>1</v>
      </c>
      <c r="I260" s="17" t="s">
        <v>1936</v>
      </c>
      <c r="J260" s="6">
        <v>11.1</v>
      </c>
      <c r="K260" s="21">
        <f t="shared" si="12"/>
        <v>8.3000000000000007</v>
      </c>
      <c r="L260" s="21">
        <f t="shared" si="13"/>
        <v>5.6</v>
      </c>
      <c r="M260" s="21">
        <f t="shared" si="14"/>
        <v>8.3000000000000007</v>
      </c>
      <c r="N260" t="s">
        <v>691</v>
      </c>
      <c r="O260" t="s">
        <v>692</v>
      </c>
      <c r="P260" t="s">
        <v>693</v>
      </c>
      <c r="Q260" t="s">
        <v>694</v>
      </c>
      <c r="R260" t="s">
        <v>677</v>
      </c>
      <c r="S260">
        <v>0</v>
      </c>
      <c r="T260" t="s">
        <v>677</v>
      </c>
      <c r="U260">
        <v>0</v>
      </c>
      <c r="V260" t="s">
        <v>677</v>
      </c>
      <c r="W260">
        <v>0</v>
      </c>
    </row>
    <row r="261" spans="1:23" x14ac:dyDescent="0.25">
      <c r="A261" s="2" t="s">
        <v>692</v>
      </c>
      <c r="B261" s="14" t="s">
        <v>691</v>
      </c>
      <c r="C261" s="15" t="s">
        <v>1183</v>
      </c>
      <c r="D261" s="2" t="s">
        <v>1184</v>
      </c>
      <c r="E261" s="16" t="s">
        <v>983</v>
      </c>
      <c r="F261" s="2" t="s">
        <v>11</v>
      </c>
      <c r="G261" s="3">
        <v>34253</v>
      </c>
      <c r="H261" s="3">
        <v>1</v>
      </c>
      <c r="I261" s="17" t="s">
        <v>1936</v>
      </c>
      <c r="J261" s="6">
        <v>38</v>
      </c>
      <c r="K261" s="21">
        <f t="shared" si="12"/>
        <v>28.5</v>
      </c>
      <c r="L261" s="21">
        <f t="shared" si="13"/>
        <v>19</v>
      </c>
      <c r="M261" s="21">
        <f t="shared" si="14"/>
        <v>28.5</v>
      </c>
      <c r="N261" t="s">
        <v>691</v>
      </c>
      <c r="O261" t="s">
        <v>692</v>
      </c>
      <c r="P261" t="s">
        <v>693</v>
      </c>
      <c r="Q261" t="s">
        <v>694</v>
      </c>
      <c r="R261" t="s">
        <v>677</v>
      </c>
      <c r="S261">
        <v>0</v>
      </c>
      <c r="T261" t="s">
        <v>677</v>
      </c>
      <c r="U261">
        <v>0</v>
      </c>
      <c r="V261" t="s">
        <v>677</v>
      </c>
      <c r="W261">
        <v>0</v>
      </c>
    </row>
    <row r="262" spans="1:23" x14ac:dyDescent="0.25">
      <c r="A262" s="2" t="s">
        <v>692</v>
      </c>
      <c r="B262" s="14" t="s">
        <v>691</v>
      </c>
      <c r="C262" s="15" t="s">
        <v>1185</v>
      </c>
      <c r="D262" s="2" t="s">
        <v>1186</v>
      </c>
      <c r="E262" s="16" t="s">
        <v>1187</v>
      </c>
      <c r="F262" s="2" t="s">
        <v>11</v>
      </c>
      <c r="G262" s="3">
        <v>34253</v>
      </c>
      <c r="H262" s="3">
        <v>1</v>
      </c>
      <c r="I262" s="17" t="s">
        <v>1936</v>
      </c>
      <c r="J262" s="6">
        <v>38</v>
      </c>
      <c r="K262" s="21">
        <f t="shared" si="12"/>
        <v>28.5</v>
      </c>
      <c r="L262" s="21">
        <f t="shared" si="13"/>
        <v>19</v>
      </c>
      <c r="M262" s="21">
        <f t="shared" si="14"/>
        <v>28.5</v>
      </c>
      <c r="N262" t="s">
        <v>691</v>
      </c>
      <c r="O262" t="s">
        <v>692</v>
      </c>
      <c r="P262" t="s">
        <v>693</v>
      </c>
      <c r="Q262" t="s">
        <v>694</v>
      </c>
      <c r="R262" t="s">
        <v>677</v>
      </c>
      <c r="S262">
        <v>0</v>
      </c>
      <c r="T262" t="s">
        <v>677</v>
      </c>
      <c r="U262">
        <v>0</v>
      </c>
      <c r="V262" t="s">
        <v>677</v>
      </c>
      <c r="W262">
        <v>0</v>
      </c>
    </row>
    <row r="263" spans="1:23" x14ac:dyDescent="0.25">
      <c r="A263" s="2" t="s">
        <v>692</v>
      </c>
      <c r="B263" s="14" t="s">
        <v>691</v>
      </c>
      <c r="C263" s="15" t="s">
        <v>1188</v>
      </c>
      <c r="D263" s="2" t="s">
        <v>1189</v>
      </c>
      <c r="E263" s="16" t="s">
        <v>979</v>
      </c>
      <c r="F263" s="2" t="s">
        <v>11</v>
      </c>
      <c r="G263" s="3">
        <v>34253</v>
      </c>
      <c r="H263" s="3">
        <v>1</v>
      </c>
      <c r="I263" s="17" t="s">
        <v>1936</v>
      </c>
      <c r="J263" s="6">
        <v>44.6</v>
      </c>
      <c r="K263" s="21">
        <f t="shared" si="12"/>
        <v>33.5</v>
      </c>
      <c r="L263" s="21">
        <f t="shared" si="13"/>
        <v>22.3</v>
      </c>
      <c r="M263" s="21">
        <f t="shared" si="14"/>
        <v>33.5</v>
      </c>
      <c r="N263" t="s">
        <v>691</v>
      </c>
      <c r="O263" t="s">
        <v>692</v>
      </c>
      <c r="P263" t="s">
        <v>693</v>
      </c>
      <c r="Q263" t="s">
        <v>694</v>
      </c>
      <c r="R263" t="s">
        <v>677</v>
      </c>
      <c r="S263">
        <v>0</v>
      </c>
      <c r="T263" t="s">
        <v>677</v>
      </c>
      <c r="U263">
        <v>0</v>
      </c>
      <c r="V263" t="s">
        <v>677</v>
      </c>
      <c r="W263">
        <v>0</v>
      </c>
    </row>
    <row r="264" spans="1:23" x14ac:dyDescent="0.25">
      <c r="A264" s="2" t="s">
        <v>692</v>
      </c>
      <c r="B264" s="14" t="s">
        <v>691</v>
      </c>
      <c r="C264" s="15" t="s">
        <v>1190</v>
      </c>
      <c r="D264" s="2" t="s">
        <v>1191</v>
      </c>
      <c r="E264" s="16" t="s">
        <v>977</v>
      </c>
      <c r="F264" s="2" t="s">
        <v>11</v>
      </c>
      <c r="G264" s="3">
        <v>34253</v>
      </c>
      <c r="H264" s="3">
        <v>1</v>
      </c>
      <c r="I264" s="17" t="s">
        <v>1936</v>
      </c>
      <c r="J264" s="6">
        <v>42.6</v>
      </c>
      <c r="K264" s="21">
        <f t="shared" si="12"/>
        <v>32</v>
      </c>
      <c r="L264" s="21">
        <f t="shared" si="13"/>
        <v>21.3</v>
      </c>
      <c r="M264" s="21">
        <f t="shared" si="14"/>
        <v>32</v>
      </c>
      <c r="N264" t="s">
        <v>691</v>
      </c>
      <c r="O264" t="s">
        <v>692</v>
      </c>
      <c r="P264" t="s">
        <v>693</v>
      </c>
      <c r="Q264" t="s">
        <v>694</v>
      </c>
      <c r="R264" t="s">
        <v>677</v>
      </c>
      <c r="S264">
        <v>0</v>
      </c>
      <c r="T264" t="s">
        <v>677</v>
      </c>
      <c r="U264">
        <v>0</v>
      </c>
      <c r="V264" t="s">
        <v>677</v>
      </c>
      <c r="W264">
        <v>0</v>
      </c>
    </row>
    <row r="265" spans="1:23" x14ac:dyDescent="0.25">
      <c r="A265" s="2" t="s">
        <v>692</v>
      </c>
      <c r="B265" s="14" t="s">
        <v>691</v>
      </c>
      <c r="C265" s="15" t="s">
        <v>1192</v>
      </c>
      <c r="D265" s="2" t="s">
        <v>1193</v>
      </c>
      <c r="E265" s="16" t="s">
        <v>1194</v>
      </c>
      <c r="F265" s="2" t="s">
        <v>11</v>
      </c>
      <c r="G265" s="3">
        <v>34253</v>
      </c>
      <c r="H265" s="3">
        <v>1</v>
      </c>
      <c r="I265" s="17" t="s">
        <v>1936</v>
      </c>
      <c r="J265" s="6">
        <v>47.3</v>
      </c>
      <c r="K265" s="21">
        <f t="shared" si="12"/>
        <v>35.5</v>
      </c>
      <c r="L265" s="21">
        <f t="shared" si="13"/>
        <v>23.7</v>
      </c>
      <c r="M265" s="21">
        <f t="shared" si="14"/>
        <v>35.5</v>
      </c>
      <c r="N265" t="s">
        <v>691</v>
      </c>
      <c r="O265" t="s">
        <v>692</v>
      </c>
      <c r="P265" t="s">
        <v>693</v>
      </c>
      <c r="Q265" t="s">
        <v>694</v>
      </c>
      <c r="R265" t="s">
        <v>677</v>
      </c>
      <c r="S265">
        <v>0</v>
      </c>
      <c r="T265" t="s">
        <v>677</v>
      </c>
      <c r="U265">
        <v>0</v>
      </c>
      <c r="V265" t="s">
        <v>677</v>
      </c>
      <c r="W265">
        <v>0</v>
      </c>
    </row>
    <row r="266" spans="1:23" x14ac:dyDescent="0.25">
      <c r="A266" s="2" t="s">
        <v>692</v>
      </c>
      <c r="B266" s="14" t="s">
        <v>691</v>
      </c>
      <c r="C266" s="15" t="s">
        <v>1195</v>
      </c>
      <c r="D266" s="2" t="s">
        <v>1196</v>
      </c>
      <c r="E266" s="16" t="s">
        <v>1197</v>
      </c>
      <c r="F266" s="2" t="s">
        <v>11</v>
      </c>
      <c r="G266" s="3">
        <v>34253</v>
      </c>
      <c r="H266" s="3">
        <v>1</v>
      </c>
      <c r="I266" s="17" t="s">
        <v>1936</v>
      </c>
      <c r="J266" s="6">
        <v>46.7</v>
      </c>
      <c r="K266" s="21">
        <f t="shared" si="12"/>
        <v>35</v>
      </c>
      <c r="L266" s="21">
        <f t="shared" si="13"/>
        <v>23.4</v>
      </c>
      <c r="M266" s="21">
        <f t="shared" si="14"/>
        <v>35</v>
      </c>
      <c r="N266" t="s">
        <v>691</v>
      </c>
      <c r="O266" t="s">
        <v>692</v>
      </c>
      <c r="P266" t="s">
        <v>693</v>
      </c>
      <c r="Q266" t="s">
        <v>694</v>
      </c>
      <c r="R266" t="s">
        <v>677</v>
      </c>
      <c r="S266">
        <v>0</v>
      </c>
      <c r="T266" t="s">
        <v>677</v>
      </c>
      <c r="U266">
        <v>0</v>
      </c>
      <c r="V266" t="s">
        <v>677</v>
      </c>
      <c r="W266">
        <v>0</v>
      </c>
    </row>
    <row r="267" spans="1:23" x14ac:dyDescent="0.25">
      <c r="A267" s="2" t="s">
        <v>692</v>
      </c>
      <c r="B267" s="14" t="s">
        <v>691</v>
      </c>
      <c r="C267" s="15" t="s">
        <v>1198</v>
      </c>
      <c r="D267" s="2" t="s">
        <v>1199</v>
      </c>
      <c r="E267" s="16" t="s">
        <v>1200</v>
      </c>
      <c r="F267" s="2" t="s">
        <v>11</v>
      </c>
      <c r="G267" s="3">
        <v>34253</v>
      </c>
      <c r="H267" s="3">
        <v>1</v>
      </c>
      <c r="I267" s="17" t="s">
        <v>1936</v>
      </c>
      <c r="J267" s="6">
        <v>43.6</v>
      </c>
      <c r="K267" s="21">
        <f t="shared" si="12"/>
        <v>32.700000000000003</v>
      </c>
      <c r="L267" s="21">
        <f t="shared" si="13"/>
        <v>21.8</v>
      </c>
      <c r="M267" s="21">
        <f t="shared" si="14"/>
        <v>32.700000000000003</v>
      </c>
      <c r="N267" t="s">
        <v>691</v>
      </c>
      <c r="O267" t="s">
        <v>692</v>
      </c>
      <c r="P267" t="s">
        <v>693</v>
      </c>
      <c r="Q267" t="s">
        <v>694</v>
      </c>
      <c r="R267" t="s">
        <v>677</v>
      </c>
      <c r="S267">
        <v>0</v>
      </c>
      <c r="T267" t="s">
        <v>677</v>
      </c>
      <c r="U267">
        <v>0</v>
      </c>
      <c r="V267" t="s">
        <v>677</v>
      </c>
      <c r="W267">
        <v>0</v>
      </c>
    </row>
    <row r="268" spans="1:23" x14ac:dyDescent="0.25">
      <c r="A268" s="2" t="s">
        <v>692</v>
      </c>
      <c r="B268" s="14" t="s">
        <v>691</v>
      </c>
      <c r="C268" s="15" t="s">
        <v>1201</v>
      </c>
      <c r="D268" s="2" t="s">
        <v>1202</v>
      </c>
      <c r="E268" s="16" t="s">
        <v>1203</v>
      </c>
      <c r="F268" s="2" t="s">
        <v>11</v>
      </c>
      <c r="G268" s="3">
        <v>34253</v>
      </c>
      <c r="H268" s="3">
        <v>1</v>
      </c>
      <c r="I268" s="17" t="s">
        <v>1936</v>
      </c>
      <c r="J268" s="6">
        <v>44.2</v>
      </c>
      <c r="K268" s="21">
        <f t="shared" si="12"/>
        <v>33.200000000000003</v>
      </c>
      <c r="L268" s="21">
        <f t="shared" si="13"/>
        <v>22.1</v>
      </c>
      <c r="M268" s="21">
        <f t="shared" si="14"/>
        <v>33.200000000000003</v>
      </c>
      <c r="N268" t="s">
        <v>691</v>
      </c>
      <c r="O268" t="s">
        <v>692</v>
      </c>
      <c r="P268" t="s">
        <v>693</v>
      </c>
      <c r="Q268" t="s">
        <v>694</v>
      </c>
      <c r="R268" t="s">
        <v>677</v>
      </c>
      <c r="S268">
        <v>0</v>
      </c>
      <c r="T268" t="s">
        <v>677</v>
      </c>
      <c r="U268">
        <v>0</v>
      </c>
      <c r="V268" t="s">
        <v>677</v>
      </c>
      <c r="W268">
        <v>0</v>
      </c>
    </row>
    <row r="269" spans="1:23" x14ac:dyDescent="0.25">
      <c r="A269" s="2" t="s">
        <v>692</v>
      </c>
      <c r="B269" s="14" t="s">
        <v>691</v>
      </c>
      <c r="C269" s="15" t="s">
        <v>1204</v>
      </c>
      <c r="D269" s="2" t="s">
        <v>1205</v>
      </c>
      <c r="E269" s="16" t="s">
        <v>1206</v>
      </c>
      <c r="F269" s="2" t="s">
        <v>11</v>
      </c>
      <c r="G269" s="3">
        <v>34253</v>
      </c>
      <c r="H269" s="3">
        <v>1</v>
      </c>
      <c r="I269" s="17" t="s">
        <v>1936</v>
      </c>
      <c r="J269" s="6">
        <v>44.2</v>
      </c>
      <c r="K269" s="21">
        <f t="shared" si="12"/>
        <v>33.200000000000003</v>
      </c>
      <c r="L269" s="21">
        <f t="shared" si="13"/>
        <v>22.1</v>
      </c>
      <c r="M269" s="21">
        <f t="shared" si="14"/>
        <v>33.200000000000003</v>
      </c>
      <c r="N269" t="s">
        <v>691</v>
      </c>
      <c r="O269" t="s">
        <v>692</v>
      </c>
      <c r="P269" t="s">
        <v>693</v>
      </c>
      <c r="Q269" t="s">
        <v>694</v>
      </c>
      <c r="R269" t="s">
        <v>677</v>
      </c>
      <c r="S269">
        <v>0</v>
      </c>
      <c r="T269" t="s">
        <v>677</v>
      </c>
      <c r="U269">
        <v>0</v>
      </c>
      <c r="V269" t="s">
        <v>677</v>
      </c>
      <c r="W269">
        <v>0</v>
      </c>
    </row>
    <row r="270" spans="1:23" x14ac:dyDescent="0.25">
      <c r="A270" s="2" t="s">
        <v>692</v>
      </c>
      <c r="B270" s="14" t="s">
        <v>691</v>
      </c>
      <c r="C270" s="15" t="s">
        <v>1207</v>
      </c>
      <c r="D270" s="2" t="s">
        <v>1208</v>
      </c>
      <c r="E270" s="16" t="s">
        <v>1209</v>
      </c>
      <c r="F270" s="2" t="s">
        <v>11</v>
      </c>
      <c r="G270" s="3">
        <v>34253</v>
      </c>
      <c r="H270" s="3">
        <v>1</v>
      </c>
      <c r="I270" s="17" t="s">
        <v>887</v>
      </c>
      <c r="J270" s="6">
        <v>44.2</v>
      </c>
      <c r="K270" s="21">
        <f t="shared" si="12"/>
        <v>33.200000000000003</v>
      </c>
      <c r="L270" s="21">
        <f t="shared" si="13"/>
        <v>22.1</v>
      </c>
      <c r="M270" s="21">
        <f t="shared" si="14"/>
        <v>33.200000000000003</v>
      </c>
      <c r="N270" t="s">
        <v>691</v>
      </c>
      <c r="O270" t="s">
        <v>692</v>
      </c>
      <c r="P270" t="s">
        <v>693</v>
      </c>
      <c r="Q270" t="s">
        <v>694</v>
      </c>
      <c r="R270" t="s">
        <v>677</v>
      </c>
      <c r="S270">
        <v>0</v>
      </c>
      <c r="T270" t="s">
        <v>677</v>
      </c>
      <c r="U270">
        <v>0</v>
      </c>
      <c r="V270" t="s">
        <v>677</v>
      </c>
      <c r="W270">
        <v>0</v>
      </c>
    </row>
    <row r="271" spans="1:23" x14ac:dyDescent="0.25">
      <c r="A271" s="2" t="s">
        <v>692</v>
      </c>
      <c r="B271" s="14" t="s">
        <v>691</v>
      </c>
      <c r="C271" s="15" t="s">
        <v>1210</v>
      </c>
      <c r="D271" s="2" t="s">
        <v>1211</v>
      </c>
      <c r="E271" s="16" t="s">
        <v>994</v>
      </c>
      <c r="F271" s="2" t="s">
        <v>11</v>
      </c>
      <c r="G271" s="3">
        <v>34253</v>
      </c>
      <c r="H271" s="3">
        <v>1</v>
      </c>
      <c r="I271" s="17" t="s">
        <v>1936</v>
      </c>
      <c r="J271" s="6">
        <v>62</v>
      </c>
      <c r="K271" s="21">
        <f t="shared" si="12"/>
        <v>46.5</v>
      </c>
      <c r="L271" s="21">
        <f t="shared" si="13"/>
        <v>31</v>
      </c>
      <c r="M271" s="21">
        <f t="shared" si="14"/>
        <v>46.5</v>
      </c>
      <c r="N271" t="s">
        <v>691</v>
      </c>
      <c r="O271" t="s">
        <v>692</v>
      </c>
      <c r="P271" t="s">
        <v>693</v>
      </c>
      <c r="Q271" t="s">
        <v>694</v>
      </c>
      <c r="R271" t="s">
        <v>677</v>
      </c>
      <c r="S271">
        <v>0</v>
      </c>
      <c r="T271" t="s">
        <v>677</v>
      </c>
      <c r="U271">
        <v>0</v>
      </c>
      <c r="V271" t="s">
        <v>677</v>
      </c>
      <c r="W271">
        <v>0</v>
      </c>
    </row>
    <row r="272" spans="1:23" x14ac:dyDescent="0.25">
      <c r="A272" s="2" t="s">
        <v>692</v>
      </c>
      <c r="B272" s="14" t="s">
        <v>691</v>
      </c>
      <c r="C272" s="15" t="s">
        <v>1212</v>
      </c>
      <c r="D272" s="2" t="s">
        <v>1213</v>
      </c>
      <c r="E272" s="16" t="s">
        <v>1214</v>
      </c>
      <c r="F272" s="2" t="s">
        <v>11</v>
      </c>
      <c r="G272" s="3">
        <v>34253</v>
      </c>
      <c r="H272" s="3">
        <v>1</v>
      </c>
      <c r="I272" s="17" t="s">
        <v>1936</v>
      </c>
      <c r="J272" s="6">
        <v>30.3</v>
      </c>
      <c r="K272" s="21">
        <f t="shared" si="12"/>
        <v>22.7</v>
      </c>
      <c r="L272" s="21">
        <f t="shared" si="13"/>
        <v>15.2</v>
      </c>
      <c r="M272" s="21">
        <f t="shared" si="14"/>
        <v>22.7</v>
      </c>
      <c r="N272" t="s">
        <v>691</v>
      </c>
      <c r="O272" t="s">
        <v>692</v>
      </c>
      <c r="P272" t="s">
        <v>693</v>
      </c>
      <c r="Q272" t="s">
        <v>694</v>
      </c>
      <c r="R272" t="s">
        <v>677</v>
      </c>
      <c r="S272">
        <v>0</v>
      </c>
      <c r="T272" t="s">
        <v>677</v>
      </c>
      <c r="U272">
        <v>0</v>
      </c>
      <c r="V272" t="s">
        <v>677</v>
      </c>
      <c r="W272">
        <v>0</v>
      </c>
    </row>
    <row r="273" spans="1:23" x14ac:dyDescent="0.25">
      <c r="A273" s="2" t="s">
        <v>692</v>
      </c>
      <c r="B273" s="14" t="s">
        <v>691</v>
      </c>
      <c r="C273" s="15" t="s">
        <v>1215</v>
      </c>
      <c r="D273" s="2" t="s">
        <v>1216</v>
      </c>
      <c r="E273" s="16" t="s">
        <v>1217</v>
      </c>
      <c r="F273" s="2" t="s">
        <v>11</v>
      </c>
      <c r="G273" s="3">
        <v>34253</v>
      </c>
      <c r="H273" s="3">
        <v>1</v>
      </c>
      <c r="I273" s="17" t="s">
        <v>1936</v>
      </c>
      <c r="J273" s="6">
        <v>47.3</v>
      </c>
      <c r="K273" s="21">
        <f t="shared" si="12"/>
        <v>35.5</v>
      </c>
      <c r="L273" s="21">
        <f t="shared" si="13"/>
        <v>23.7</v>
      </c>
      <c r="M273" s="21">
        <f t="shared" si="14"/>
        <v>35.5</v>
      </c>
      <c r="N273" t="s">
        <v>691</v>
      </c>
      <c r="O273" t="s">
        <v>692</v>
      </c>
      <c r="P273" t="s">
        <v>693</v>
      </c>
      <c r="Q273" t="s">
        <v>694</v>
      </c>
      <c r="R273" t="s">
        <v>677</v>
      </c>
      <c r="S273">
        <v>0</v>
      </c>
      <c r="T273" t="s">
        <v>677</v>
      </c>
      <c r="U273">
        <v>0</v>
      </c>
      <c r="V273" t="s">
        <v>677</v>
      </c>
      <c r="W273">
        <v>0</v>
      </c>
    </row>
    <row r="274" spans="1:23" x14ac:dyDescent="0.25">
      <c r="A274" s="2" t="s">
        <v>692</v>
      </c>
      <c r="B274" s="14" t="s">
        <v>691</v>
      </c>
      <c r="C274" s="15" t="s">
        <v>1218</v>
      </c>
      <c r="D274" s="2" t="s">
        <v>1219</v>
      </c>
      <c r="E274" s="16" t="s">
        <v>1220</v>
      </c>
      <c r="F274" s="2" t="s">
        <v>11</v>
      </c>
      <c r="G274" s="3">
        <v>34253</v>
      </c>
      <c r="H274" s="3">
        <v>1</v>
      </c>
      <c r="I274" s="17" t="s">
        <v>1936</v>
      </c>
      <c r="J274" s="6">
        <v>41.8</v>
      </c>
      <c r="K274" s="21">
        <f t="shared" si="12"/>
        <v>31.4</v>
      </c>
      <c r="L274" s="21">
        <f t="shared" si="13"/>
        <v>20.9</v>
      </c>
      <c r="M274" s="21">
        <f t="shared" si="14"/>
        <v>31.4</v>
      </c>
      <c r="N274" t="s">
        <v>691</v>
      </c>
      <c r="O274" t="s">
        <v>692</v>
      </c>
      <c r="P274" t="s">
        <v>693</v>
      </c>
      <c r="Q274" t="s">
        <v>694</v>
      </c>
      <c r="R274" t="s">
        <v>677</v>
      </c>
      <c r="S274">
        <v>0</v>
      </c>
      <c r="T274" t="s">
        <v>677</v>
      </c>
      <c r="U274">
        <v>0</v>
      </c>
      <c r="V274" t="s">
        <v>677</v>
      </c>
      <c r="W274">
        <v>0</v>
      </c>
    </row>
    <row r="275" spans="1:23" x14ac:dyDescent="0.25">
      <c r="A275" s="2" t="s">
        <v>692</v>
      </c>
      <c r="B275" s="14" t="s">
        <v>691</v>
      </c>
      <c r="C275" s="15" t="s">
        <v>1221</v>
      </c>
      <c r="D275" s="2" t="s">
        <v>1222</v>
      </c>
      <c r="E275" s="16" t="s">
        <v>991</v>
      </c>
      <c r="F275" s="2" t="s">
        <v>11</v>
      </c>
      <c r="G275" s="3">
        <v>34253</v>
      </c>
      <c r="H275" s="3">
        <v>1</v>
      </c>
      <c r="I275" s="17" t="s">
        <v>1937</v>
      </c>
      <c r="J275" s="6">
        <v>45</v>
      </c>
      <c r="K275" s="21">
        <f t="shared" si="12"/>
        <v>33.799999999999997</v>
      </c>
      <c r="L275" s="21">
        <f t="shared" si="13"/>
        <v>22.5</v>
      </c>
      <c r="M275" s="21">
        <f t="shared" si="14"/>
        <v>33.799999999999997</v>
      </c>
      <c r="N275" t="s">
        <v>691</v>
      </c>
      <c r="O275" t="s">
        <v>692</v>
      </c>
      <c r="P275" t="s">
        <v>693</v>
      </c>
      <c r="Q275" t="s">
        <v>694</v>
      </c>
      <c r="R275" t="s">
        <v>677</v>
      </c>
      <c r="S275">
        <v>0</v>
      </c>
      <c r="T275" t="s">
        <v>677</v>
      </c>
      <c r="U275">
        <v>0</v>
      </c>
      <c r="V275" t="s">
        <v>677</v>
      </c>
      <c r="W275">
        <v>0</v>
      </c>
    </row>
    <row r="276" spans="1:23" x14ac:dyDescent="0.25">
      <c r="A276" s="2" t="s">
        <v>692</v>
      </c>
      <c r="B276" s="14" t="s">
        <v>691</v>
      </c>
      <c r="C276" s="15" t="s">
        <v>1223</v>
      </c>
      <c r="D276" s="2" t="s">
        <v>1224</v>
      </c>
      <c r="E276" s="16" t="s">
        <v>1225</v>
      </c>
      <c r="F276" s="2" t="s">
        <v>11</v>
      </c>
      <c r="G276" s="3">
        <v>34253</v>
      </c>
      <c r="H276" s="3">
        <v>1</v>
      </c>
      <c r="I276" s="17" t="s">
        <v>1936</v>
      </c>
      <c r="J276" s="6">
        <v>52</v>
      </c>
      <c r="K276" s="21">
        <f t="shared" si="12"/>
        <v>39</v>
      </c>
      <c r="L276" s="21">
        <f t="shared" si="13"/>
        <v>26</v>
      </c>
      <c r="M276" s="21">
        <f t="shared" si="14"/>
        <v>39</v>
      </c>
      <c r="N276" t="s">
        <v>691</v>
      </c>
      <c r="O276" t="s">
        <v>692</v>
      </c>
      <c r="P276" t="s">
        <v>693</v>
      </c>
      <c r="Q276" t="s">
        <v>694</v>
      </c>
      <c r="R276" t="s">
        <v>677</v>
      </c>
      <c r="S276">
        <v>0</v>
      </c>
      <c r="T276" t="s">
        <v>677</v>
      </c>
      <c r="U276">
        <v>0</v>
      </c>
      <c r="V276" t="s">
        <v>677</v>
      </c>
      <c r="W276">
        <v>0</v>
      </c>
    </row>
    <row r="277" spans="1:23" x14ac:dyDescent="0.25">
      <c r="A277" s="2" t="s">
        <v>692</v>
      </c>
      <c r="B277" s="14" t="s">
        <v>691</v>
      </c>
      <c r="C277" s="15" t="s">
        <v>1226</v>
      </c>
      <c r="D277" s="2" t="s">
        <v>1227</v>
      </c>
      <c r="E277" s="16" t="s">
        <v>978</v>
      </c>
      <c r="F277" s="2" t="s">
        <v>11</v>
      </c>
      <c r="G277" s="3">
        <v>34253</v>
      </c>
      <c r="H277" s="3">
        <v>1</v>
      </c>
      <c r="I277" s="17" t="s">
        <v>1936</v>
      </c>
      <c r="J277" s="6">
        <v>38.6</v>
      </c>
      <c r="K277" s="21">
        <f t="shared" si="12"/>
        <v>29</v>
      </c>
      <c r="L277" s="21">
        <f t="shared" si="13"/>
        <v>19.3</v>
      </c>
      <c r="M277" s="21">
        <f t="shared" si="14"/>
        <v>29</v>
      </c>
      <c r="N277" t="s">
        <v>691</v>
      </c>
      <c r="O277" t="s">
        <v>692</v>
      </c>
      <c r="P277" t="s">
        <v>693</v>
      </c>
      <c r="Q277" t="s">
        <v>694</v>
      </c>
      <c r="R277" t="s">
        <v>677</v>
      </c>
      <c r="S277">
        <v>0</v>
      </c>
      <c r="T277" t="s">
        <v>677</v>
      </c>
      <c r="U277">
        <v>0</v>
      </c>
      <c r="V277" t="s">
        <v>677</v>
      </c>
      <c r="W277">
        <v>0</v>
      </c>
    </row>
    <row r="278" spans="1:23" x14ac:dyDescent="0.25">
      <c r="A278" s="2" t="s">
        <v>692</v>
      </c>
      <c r="B278" s="14" t="s">
        <v>691</v>
      </c>
      <c r="C278" s="15" t="s">
        <v>1228</v>
      </c>
      <c r="D278" s="2" t="s">
        <v>1229</v>
      </c>
      <c r="E278" s="16" t="s">
        <v>1230</v>
      </c>
      <c r="F278" s="2" t="s">
        <v>11</v>
      </c>
      <c r="G278" s="3">
        <v>34253</v>
      </c>
      <c r="H278" s="3">
        <v>1</v>
      </c>
      <c r="I278" s="17" t="s">
        <v>1936</v>
      </c>
      <c r="J278" s="6">
        <v>40</v>
      </c>
      <c r="K278" s="21">
        <f t="shared" si="12"/>
        <v>30</v>
      </c>
      <c r="L278" s="21">
        <f t="shared" si="13"/>
        <v>20</v>
      </c>
      <c r="M278" s="21">
        <f t="shared" si="14"/>
        <v>30</v>
      </c>
      <c r="N278" t="s">
        <v>691</v>
      </c>
      <c r="O278" t="s">
        <v>692</v>
      </c>
      <c r="P278" t="s">
        <v>693</v>
      </c>
      <c r="Q278" t="s">
        <v>694</v>
      </c>
      <c r="R278" t="s">
        <v>677</v>
      </c>
      <c r="S278">
        <v>0</v>
      </c>
      <c r="T278" t="s">
        <v>677</v>
      </c>
      <c r="U278">
        <v>0</v>
      </c>
      <c r="V278" t="s">
        <v>677</v>
      </c>
      <c r="W278">
        <v>0</v>
      </c>
    </row>
    <row r="279" spans="1:23" x14ac:dyDescent="0.25">
      <c r="A279" s="2" t="s">
        <v>692</v>
      </c>
      <c r="B279" s="14" t="s">
        <v>691</v>
      </c>
      <c r="C279" s="15" t="s">
        <v>1231</v>
      </c>
      <c r="D279" s="2" t="s">
        <v>1232</v>
      </c>
      <c r="E279" s="16" t="s">
        <v>980</v>
      </c>
      <c r="F279" s="2" t="s">
        <v>11</v>
      </c>
      <c r="G279" s="3">
        <v>34253</v>
      </c>
      <c r="H279" s="3">
        <v>1</v>
      </c>
      <c r="I279" s="17" t="s">
        <v>1938</v>
      </c>
      <c r="J279" s="6">
        <v>47.3</v>
      </c>
      <c r="K279" s="21">
        <f t="shared" si="12"/>
        <v>35.5</v>
      </c>
      <c r="L279" s="21">
        <f t="shared" si="13"/>
        <v>23.7</v>
      </c>
      <c r="M279" s="21">
        <f t="shared" si="14"/>
        <v>35.5</v>
      </c>
      <c r="N279" t="s">
        <v>691</v>
      </c>
      <c r="O279" t="s">
        <v>692</v>
      </c>
      <c r="P279" t="s">
        <v>693</v>
      </c>
      <c r="Q279" t="s">
        <v>694</v>
      </c>
      <c r="R279" t="s">
        <v>677</v>
      </c>
      <c r="S279">
        <v>0</v>
      </c>
      <c r="T279" t="s">
        <v>677</v>
      </c>
      <c r="U279">
        <v>0</v>
      </c>
      <c r="V279" t="s">
        <v>677</v>
      </c>
      <c r="W279">
        <v>0</v>
      </c>
    </row>
    <row r="280" spans="1:23" x14ac:dyDescent="0.25">
      <c r="A280" s="2" t="s">
        <v>692</v>
      </c>
      <c r="B280" s="14" t="s">
        <v>691</v>
      </c>
      <c r="C280" s="15" t="s">
        <v>1233</v>
      </c>
      <c r="D280" s="2" t="s">
        <v>1234</v>
      </c>
      <c r="E280" s="16" t="s">
        <v>1235</v>
      </c>
      <c r="F280" s="2" t="s">
        <v>11</v>
      </c>
      <c r="G280" s="3">
        <v>34253</v>
      </c>
      <c r="H280" s="3">
        <v>1</v>
      </c>
      <c r="I280" s="17" t="s">
        <v>1938</v>
      </c>
      <c r="J280" s="6">
        <v>59</v>
      </c>
      <c r="K280" s="21">
        <f t="shared" si="12"/>
        <v>44.3</v>
      </c>
      <c r="L280" s="21">
        <f t="shared" si="13"/>
        <v>29.5</v>
      </c>
      <c r="M280" s="21">
        <f t="shared" si="14"/>
        <v>44.3</v>
      </c>
      <c r="N280" t="s">
        <v>691</v>
      </c>
      <c r="O280" t="s">
        <v>692</v>
      </c>
      <c r="P280" t="s">
        <v>693</v>
      </c>
      <c r="Q280" t="s">
        <v>694</v>
      </c>
      <c r="R280" t="s">
        <v>677</v>
      </c>
      <c r="S280">
        <v>0</v>
      </c>
      <c r="T280" t="s">
        <v>677</v>
      </c>
      <c r="U280">
        <v>0</v>
      </c>
      <c r="V280" t="s">
        <v>677</v>
      </c>
      <c r="W280">
        <v>0</v>
      </c>
    </row>
    <row r="281" spans="1:23" x14ac:dyDescent="0.25">
      <c r="A281" s="2" t="s">
        <v>692</v>
      </c>
      <c r="B281" s="14" t="s">
        <v>691</v>
      </c>
      <c r="C281" s="15" t="s">
        <v>1236</v>
      </c>
      <c r="D281" s="2" t="s">
        <v>1237</v>
      </c>
      <c r="E281" s="16" t="s">
        <v>1238</v>
      </c>
      <c r="F281" s="2" t="s">
        <v>11</v>
      </c>
      <c r="G281" s="3">
        <v>34253</v>
      </c>
      <c r="H281" s="3">
        <v>1</v>
      </c>
      <c r="I281" s="17" t="s">
        <v>887</v>
      </c>
      <c r="J281" s="6">
        <v>59</v>
      </c>
      <c r="K281" s="21">
        <f t="shared" si="12"/>
        <v>44.3</v>
      </c>
      <c r="L281" s="21">
        <f t="shared" si="13"/>
        <v>29.5</v>
      </c>
      <c r="M281" s="21">
        <f t="shared" si="14"/>
        <v>44.3</v>
      </c>
      <c r="N281" t="s">
        <v>691</v>
      </c>
      <c r="O281" t="s">
        <v>692</v>
      </c>
      <c r="P281" t="s">
        <v>693</v>
      </c>
      <c r="Q281" t="s">
        <v>694</v>
      </c>
      <c r="R281" t="s">
        <v>677</v>
      </c>
      <c r="S281">
        <v>0</v>
      </c>
      <c r="T281" t="s">
        <v>677</v>
      </c>
      <c r="U281">
        <v>0</v>
      </c>
      <c r="V281" t="s">
        <v>677</v>
      </c>
      <c r="W281">
        <v>0</v>
      </c>
    </row>
    <row r="282" spans="1:23" x14ac:dyDescent="0.25">
      <c r="A282" s="2" t="s">
        <v>692</v>
      </c>
      <c r="B282" s="14" t="s">
        <v>691</v>
      </c>
      <c r="C282" s="15" t="s">
        <v>1239</v>
      </c>
      <c r="D282" s="2" t="s">
        <v>1240</v>
      </c>
      <c r="E282" s="16" t="s">
        <v>981</v>
      </c>
      <c r="F282" s="2" t="s">
        <v>11</v>
      </c>
      <c r="G282" s="3">
        <v>34253</v>
      </c>
      <c r="H282" s="3">
        <v>1</v>
      </c>
      <c r="I282" s="17" t="s">
        <v>1939</v>
      </c>
      <c r="J282" s="6">
        <v>50</v>
      </c>
      <c r="K282" s="21">
        <f t="shared" si="12"/>
        <v>37.5</v>
      </c>
      <c r="L282" s="21">
        <f t="shared" si="13"/>
        <v>25</v>
      </c>
      <c r="M282" s="21">
        <f t="shared" si="14"/>
        <v>37.5</v>
      </c>
      <c r="N282" t="s">
        <v>691</v>
      </c>
      <c r="O282" t="s">
        <v>692</v>
      </c>
      <c r="P282" t="s">
        <v>693</v>
      </c>
      <c r="Q282" t="s">
        <v>694</v>
      </c>
      <c r="R282" t="s">
        <v>677</v>
      </c>
      <c r="S282">
        <v>0</v>
      </c>
      <c r="T282" t="s">
        <v>677</v>
      </c>
      <c r="U282">
        <v>0</v>
      </c>
      <c r="V282" t="s">
        <v>677</v>
      </c>
      <c r="W282">
        <v>0</v>
      </c>
    </row>
    <row r="283" spans="1:23" x14ac:dyDescent="0.25">
      <c r="A283" s="2" t="s">
        <v>692</v>
      </c>
      <c r="B283" s="14" t="s">
        <v>691</v>
      </c>
      <c r="C283" s="15" t="s">
        <v>1241</v>
      </c>
      <c r="D283" s="2" t="s">
        <v>1242</v>
      </c>
      <c r="E283" s="16" t="s">
        <v>1243</v>
      </c>
      <c r="F283" s="2" t="s">
        <v>11</v>
      </c>
      <c r="G283" s="3">
        <v>34253</v>
      </c>
      <c r="H283" s="3">
        <v>1</v>
      </c>
      <c r="I283" s="17" t="s">
        <v>1936</v>
      </c>
      <c r="J283" s="6">
        <v>50</v>
      </c>
      <c r="K283" s="21">
        <f t="shared" si="12"/>
        <v>37.5</v>
      </c>
      <c r="L283" s="21">
        <f t="shared" si="13"/>
        <v>25</v>
      </c>
      <c r="M283" s="21">
        <f t="shared" si="14"/>
        <v>37.5</v>
      </c>
      <c r="N283" t="s">
        <v>691</v>
      </c>
      <c r="O283" t="s">
        <v>692</v>
      </c>
      <c r="P283" t="s">
        <v>693</v>
      </c>
      <c r="Q283" t="s">
        <v>694</v>
      </c>
      <c r="R283" t="s">
        <v>677</v>
      </c>
      <c r="S283">
        <v>0</v>
      </c>
      <c r="T283" t="s">
        <v>677</v>
      </c>
      <c r="U283">
        <v>0</v>
      </c>
      <c r="V283" t="s">
        <v>677</v>
      </c>
      <c r="W283">
        <v>0</v>
      </c>
    </row>
    <row r="284" spans="1:23" x14ac:dyDescent="0.25">
      <c r="A284" s="2" t="s">
        <v>692</v>
      </c>
      <c r="B284" s="14" t="s">
        <v>691</v>
      </c>
      <c r="C284" s="15" t="s">
        <v>1244</v>
      </c>
      <c r="D284" s="2" t="s">
        <v>1245</v>
      </c>
      <c r="E284" s="16" t="s">
        <v>993</v>
      </c>
      <c r="F284" s="2" t="s">
        <v>11</v>
      </c>
      <c r="G284" s="3">
        <v>34253</v>
      </c>
      <c r="H284" s="3">
        <v>1</v>
      </c>
      <c r="I284" s="17" t="s">
        <v>1936</v>
      </c>
      <c r="J284" s="6">
        <v>46.7</v>
      </c>
      <c r="K284" s="21">
        <f t="shared" si="12"/>
        <v>35</v>
      </c>
      <c r="L284" s="21">
        <f t="shared" si="13"/>
        <v>23.4</v>
      </c>
      <c r="M284" s="21">
        <f t="shared" si="14"/>
        <v>35</v>
      </c>
      <c r="N284" t="s">
        <v>691</v>
      </c>
      <c r="O284" t="s">
        <v>692</v>
      </c>
      <c r="P284" t="s">
        <v>693</v>
      </c>
      <c r="Q284" t="s">
        <v>694</v>
      </c>
      <c r="R284" t="s">
        <v>677</v>
      </c>
      <c r="S284">
        <v>0</v>
      </c>
      <c r="T284" t="s">
        <v>677</v>
      </c>
      <c r="U284">
        <v>0</v>
      </c>
      <c r="V284" t="s">
        <v>677</v>
      </c>
      <c r="W284">
        <v>0</v>
      </c>
    </row>
    <row r="285" spans="1:23" x14ac:dyDescent="0.25">
      <c r="A285" s="2" t="s">
        <v>692</v>
      </c>
      <c r="B285" s="14" t="s">
        <v>691</v>
      </c>
      <c r="C285" s="15" t="s">
        <v>1246</v>
      </c>
      <c r="D285" s="2" t="s">
        <v>1247</v>
      </c>
      <c r="E285" s="16" t="s">
        <v>1036</v>
      </c>
      <c r="F285" s="2" t="s">
        <v>11</v>
      </c>
      <c r="G285" s="3">
        <v>34253</v>
      </c>
      <c r="H285" s="3">
        <v>1</v>
      </c>
      <c r="I285" s="17" t="s">
        <v>1936</v>
      </c>
      <c r="J285" s="6">
        <v>43</v>
      </c>
      <c r="K285" s="21">
        <f t="shared" si="12"/>
        <v>32.299999999999997</v>
      </c>
      <c r="L285" s="21">
        <f t="shared" si="13"/>
        <v>21.5</v>
      </c>
      <c r="M285" s="21">
        <f t="shared" si="14"/>
        <v>32.299999999999997</v>
      </c>
      <c r="N285" t="s">
        <v>691</v>
      </c>
      <c r="O285" t="s">
        <v>692</v>
      </c>
      <c r="P285" t="s">
        <v>693</v>
      </c>
      <c r="Q285" t="s">
        <v>694</v>
      </c>
      <c r="R285" t="s">
        <v>677</v>
      </c>
      <c r="S285">
        <v>0</v>
      </c>
      <c r="T285" t="s">
        <v>677</v>
      </c>
      <c r="U285">
        <v>0</v>
      </c>
      <c r="V285" t="s">
        <v>677</v>
      </c>
      <c r="W285">
        <v>0</v>
      </c>
    </row>
    <row r="286" spans="1:23" x14ac:dyDescent="0.25">
      <c r="A286" s="2" t="s">
        <v>692</v>
      </c>
      <c r="B286" s="14" t="s">
        <v>691</v>
      </c>
      <c r="C286" s="15" t="s">
        <v>1248</v>
      </c>
      <c r="D286" s="2" t="s">
        <v>1249</v>
      </c>
      <c r="E286" s="16" t="s">
        <v>1250</v>
      </c>
      <c r="F286" s="2" t="s">
        <v>11</v>
      </c>
      <c r="G286" s="3">
        <v>34253</v>
      </c>
      <c r="H286" s="3">
        <v>1</v>
      </c>
      <c r="I286" s="17" t="s">
        <v>1936</v>
      </c>
      <c r="J286" s="6">
        <v>43</v>
      </c>
      <c r="K286" s="21">
        <f t="shared" si="12"/>
        <v>32.299999999999997</v>
      </c>
      <c r="L286" s="21">
        <f t="shared" si="13"/>
        <v>21.5</v>
      </c>
      <c r="M286" s="21">
        <f t="shared" si="14"/>
        <v>32.299999999999997</v>
      </c>
      <c r="N286" t="s">
        <v>691</v>
      </c>
      <c r="O286" t="s">
        <v>692</v>
      </c>
      <c r="P286" t="s">
        <v>693</v>
      </c>
      <c r="Q286" t="s">
        <v>694</v>
      </c>
      <c r="R286" t="s">
        <v>677</v>
      </c>
      <c r="S286">
        <v>0</v>
      </c>
      <c r="T286" t="s">
        <v>677</v>
      </c>
      <c r="U286">
        <v>0</v>
      </c>
      <c r="V286" t="s">
        <v>677</v>
      </c>
      <c r="W286">
        <v>0</v>
      </c>
    </row>
    <row r="287" spans="1:23" x14ac:dyDescent="0.25">
      <c r="A287" s="2" t="s">
        <v>692</v>
      </c>
      <c r="B287" s="14" t="s">
        <v>691</v>
      </c>
      <c r="C287" s="15" t="s">
        <v>1251</v>
      </c>
      <c r="D287" s="2" t="s">
        <v>1252</v>
      </c>
      <c r="E287" s="16" t="s">
        <v>1253</v>
      </c>
      <c r="F287" s="2" t="s">
        <v>11</v>
      </c>
      <c r="G287" s="3">
        <v>34253</v>
      </c>
      <c r="H287" s="3">
        <v>1</v>
      </c>
      <c r="I287" s="17" t="s">
        <v>1936</v>
      </c>
      <c r="J287" s="6">
        <v>36</v>
      </c>
      <c r="K287" s="21">
        <f t="shared" si="12"/>
        <v>27</v>
      </c>
      <c r="L287" s="21">
        <f t="shared" si="13"/>
        <v>18</v>
      </c>
      <c r="M287" s="21">
        <f t="shared" si="14"/>
        <v>27</v>
      </c>
      <c r="N287" t="s">
        <v>691</v>
      </c>
      <c r="O287" t="s">
        <v>692</v>
      </c>
      <c r="P287" t="s">
        <v>693</v>
      </c>
      <c r="Q287" t="s">
        <v>694</v>
      </c>
      <c r="R287" t="s">
        <v>677</v>
      </c>
      <c r="S287">
        <v>0</v>
      </c>
      <c r="T287" t="s">
        <v>677</v>
      </c>
      <c r="U287">
        <v>0</v>
      </c>
      <c r="V287" t="s">
        <v>677</v>
      </c>
      <c r="W287">
        <v>0</v>
      </c>
    </row>
    <row r="288" spans="1:23" x14ac:dyDescent="0.25">
      <c r="A288" s="2" t="s">
        <v>692</v>
      </c>
      <c r="B288" s="14" t="s">
        <v>691</v>
      </c>
      <c r="C288" s="15" t="s">
        <v>1254</v>
      </c>
      <c r="D288" s="2" t="s">
        <v>1255</v>
      </c>
      <c r="E288" s="16" t="s">
        <v>992</v>
      </c>
      <c r="F288" s="2" t="s">
        <v>11</v>
      </c>
      <c r="G288" s="3">
        <v>34253</v>
      </c>
      <c r="H288" s="3">
        <v>1</v>
      </c>
      <c r="I288" s="17" t="s">
        <v>1939</v>
      </c>
      <c r="J288" s="6">
        <v>37.299999999999997</v>
      </c>
      <c r="K288" s="21">
        <f t="shared" si="12"/>
        <v>28</v>
      </c>
      <c r="L288" s="21">
        <f t="shared" si="13"/>
        <v>18.7</v>
      </c>
      <c r="M288" s="21">
        <f t="shared" si="14"/>
        <v>28</v>
      </c>
      <c r="N288" t="s">
        <v>691</v>
      </c>
      <c r="O288" t="s">
        <v>692</v>
      </c>
      <c r="P288" t="s">
        <v>693</v>
      </c>
      <c r="Q288" t="s">
        <v>694</v>
      </c>
      <c r="R288" t="s">
        <v>677</v>
      </c>
      <c r="S288">
        <v>0</v>
      </c>
      <c r="T288" t="s">
        <v>677</v>
      </c>
      <c r="U288">
        <v>0</v>
      </c>
      <c r="V288" t="s">
        <v>677</v>
      </c>
      <c r="W288">
        <v>0</v>
      </c>
    </row>
    <row r="289" spans="1:23" x14ac:dyDescent="0.25">
      <c r="A289" s="2" t="s">
        <v>692</v>
      </c>
      <c r="B289" s="14" t="s">
        <v>691</v>
      </c>
      <c r="C289" s="15" t="s">
        <v>1256</v>
      </c>
      <c r="D289" s="2" t="s">
        <v>1257</v>
      </c>
      <c r="E289" s="16" t="s">
        <v>1258</v>
      </c>
      <c r="F289" s="2" t="s">
        <v>11</v>
      </c>
      <c r="G289" s="3">
        <v>34253</v>
      </c>
      <c r="H289" s="3">
        <v>1</v>
      </c>
      <c r="I289" s="17" t="s">
        <v>1936</v>
      </c>
      <c r="J289" s="6">
        <v>50</v>
      </c>
      <c r="K289" s="21">
        <f t="shared" si="12"/>
        <v>37.5</v>
      </c>
      <c r="L289" s="21">
        <f t="shared" si="13"/>
        <v>25</v>
      </c>
      <c r="M289" s="21">
        <f t="shared" si="14"/>
        <v>37.5</v>
      </c>
      <c r="N289" t="s">
        <v>691</v>
      </c>
      <c r="O289" t="s">
        <v>692</v>
      </c>
      <c r="P289" t="s">
        <v>693</v>
      </c>
      <c r="Q289" t="s">
        <v>694</v>
      </c>
      <c r="R289" t="s">
        <v>677</v>
      </c>
      <c r="S289">
        <v>0</v>
      </c>
      <c r="T289" t="s">
        <v>677</v>
      </c>
      <c r="U289">
        <v>0</v>
      </c>
      <c r="V289" t="s">
        <v>677</v>
      </c>
      <c r="W289">
        <v>0</v>
      </c>
    </row>
    <row r="290" spans="1:23" x14ac:dyDescent="0.25">
      <c r="A290" s="2" t="s">
        <v>692</v>
      </c>
      <c r="B290" s="14" t="s">
        <v>691</v>
      </c>
      <c r="C290" s="15" t="s">
        <v>1259</v>
      </c>
      <c r="D290" s="2" t="s">
        <v>1260</v>
      </c>
      <c r="E290" s="16" t="s">
        <v>1261</v>
      </c>
      <c r="F290" s="2" t="s">
        <v>11</v>
      </c>
      <c r="G290" s="3">
        <v>34253</v>
      </c>
      <c r="H290" s="3">
        <v>1</v>
      </c>
      <c r="I290" s="17" t="s">
        <v>1936</v>
      </c>
      <c r="J290" s="6">
        <v>44.2</v>
      </c>
      <c r="K290" s="21">
        <f t="shared" si="12"/>
        <v>33.200000000000003</v>
      </c>
      <c r="L290" s="21">
        <f t="shared" si="13"/>
        <v>22.1</v>
      </c>
      <c r="M290" s="21">
        <f t="shared" si="14"/>
        <v>33.200000000000003</v>
      </c>
      <c r="N290" t="s">
        <v>691</v>
      </c>
      <c r="O290" t="s">
        <v>692</v>
      </c>
      <c r="P290" t="s">
        <v>693</v>
      </c>
      <c r="Q290" t="s">
        <v>694</v>
      </c>
      <c r="R290" t="s">
        <v>677</v>
      </c>
      <c r="S290">
        <v>0</v>
      </c>
      <c r="T290" t="s">
        <v>677</v>
      </c>
      <c r="U290">
        <v>0</v>
      </c>
      <c r="V290" t="s">
        <v>677</v>
      </c>
      <c r="W290">
        <v>0</v>
      </c>
    </row>
    <row r="291" spans="1:23" x14ac:dyDescent="0.25">
      <c r="A291" s="2" t="s">
        <v>692</v>
      </c>
      <c r="B291" s="14" t="s">
        <v>691</v>
      </c>
      <c r="C291" s="15" t="s">
        <v>1085</v>
      </c>
      <c r="D291" s="2" t="s">
        <v>1262</v>
      </c>
      <c r="E291" s="16" t="s">
        <v>983</v>
      </c>
      <c r="F291" s="2" t="s">
        <v>11</v>
      </c>
      <c r="G291" s="3">
        <v>34253</v>
      </c>
      <c r="H291" s="3">
        <v>1</v>
      </c>
      <c r="I291" s="17" t="s">
        <v>1936</v>
      </c>
      <c r="J291" s="6">
        <v>34</v>
      </c>
      <c r="K291" s="21">
        <f t="shared" si="12"/>
        <v>25.5</v>
      </c>
      <c r="L291" s="21">
        <f t="shared" si="13"/>
        <v>17</v>
      </c>
      <c r="M291" s="21">
        <f t="shared" si="14"/>
        <v>25.5</v>
      </c>
      <c r="N291" t="s">
        <v>691</v>
      </c>
      <c r="O291" t="s">
        <v>692</v>
      </c>
      <c r="P291" t="s">
        <v>693</v>
      </c>
      <c r="Q291" t="s">
        <v>694</v>
      </c>
      <c r="R291" t="s">
        <v>677</v>
      </c>
      <c r="S291">
        <v>0</v>
      </c>
      <c r="T291" t="s">
        <v>677</v>
      </c>
      <c r="U291">
        <v>0</v>
      </c>
      <c r="V291" t="s">
        <v>677</v>
      </c>
      <c r="W291">
        <v>0</v>
      </c>
    </row>
    <row r="292" spans="1:23" x14ac:dyDescent="0.25">
      <c r="A292" s="2" t="s">
        <v>692</v>
      </c>
      <c r="B292" s="14" t="s">
        <v>691</v>
      </c>
      <c r="C292" s="15" t="s">
        <v>1263</v>
      </c>
      <c r="D292" s="2" t="s">
        <v>1264</v>
      </c>
      <c r="E292" s="16" t="s">
        <v>983</v>
      </c>
      <c r="F292" s="2" t="s">
        <v>11</v>
      </c>
      <c r="G292" s="3">
        <v>34253</v>
      </c>
      <c r="H292" s="3">
        <v>1</v>
      </c>
      <c r="I292" s="17" t="s">
        <v>1940</v>
      </c>
      <c r="J292" s="6">
        <v>38</v>
      </c>
      <c r="K292" s="21">
        <f t="shared" si="12"/>
        <v>28.5</v>
      </c>
      <c r="L292" s="21">
        <f t="shared" si="13"/>
        <v>19</v>
      </c>
      <c r="M292" s="21">
        <f t="shared" si="14"/>
        <v>28.5</v>
      </c>
      <c r="N292" t="s">
        <v>691</v>
      </c>
      <c r="O292" t="s">
        <v>692</v>
      </c>
      <c r="P292" t="s">
        <v>693</v>
      </c>
      <c r="Q292" t="s">
        <v>694</v>
      </c>
      <c r="R292" t="s">
        <v>677</v>
      </c>
      <c r="S292">
        <v>0</v>
      </c>
      <c r="T292" t="s">
        <v>677</v>
      </c>
      <c r="U292">
        <v>0</v>
      </c>
      <c r="V292" t="s">
        <v>677</v>
      </c>
      <c r="W292">
        <v>0</v>
      </c>
    </row>
    <row r="293" spans="1:23" x14ac:dyDescent="0.25">
      <c r="A293" s="2" t="s">
        <v>692</v>
      </c>
      <c r="B293" s="14" t="s">
        <v>691</v>
      </c>
      <c r="C293" s="15" t="s">
        <v>1265</v>
      </c>
      <c r="D293" s="2" t="s">
        <v>1266</v>
      </c>
      <c r="E293" s="16" t="s">
        <v>984</v>
      </c>
      <c r="F293" s="2" t="s">
        <v>11</v>
      </c>
      <c r="G293" s="3">
        <v>34253</v>
      </c>
      <c r="H293" s="3">
        <v>1</v>
      </c>
      <c r="I293" s="17" t="s">
        <v>1940</v>
      </c>
      <c r="J293" s="6">
        <v>38</v>
      </c>
      <c r="K293" s="21">
        <f t="shared" si="12"/>
        <v>28.5</v>
      </c>
      <c r="L293" s="21">
        <f t="shared" si="13"/>
        <v>19</v>
      </c>
      <c r="M293" s="21">
        <f t="shared" si="14"/>
        <v>28.5</v>
      </c>
      <c r="N293" t="s">
        <v>691</v>
      </c>
      <c r="O293" t="s">
        <v>692</v>
      </c>
      <c r="P293" t="s">
        <v>693</v>
      </c>
      <c r="Q293" t="s">
        <v>694</v>
      </c>
      <c r="R293" t="s">
        <v>677</v>
      </c>
      <c r="S293">
        <v>0</v>
      </c>
      <c r="T293" t="s">
        <v>677</v>
      </c>
      <c r="U293">
        <v>0</v>
      </c>
      <c r="V293" t="s">
        <v>677</v>
      </c>
      <c r="W293">
        <v>0</v>
      </c>
    </row>
    <row r="294" spans="1:23" x14ac:dyDescent="0.25">
      <c r="A294" s="2" t="s">
        <v>692</v>
      </c>
      <c r="B294" s="14" t="s">
        <v>691</v>
      </c>
      <c r="C294" s="15" t="s">
        <v>1267</v>
      </c>
      <c r="D294" s="2" t="s">
        <v>1268</v>
      </c>
      <c r="E294" s="16" t="s">
        <v>1269</v>
      </c>
      <c r="F294" s="2" t="s">
        <v>11</v>
      </c>
      <c r="G294" s="3">
        <v>34253</v>
      </c>
      <c r="H294" s="3">
        <v>1</v>
      </c>
      <c r="I294" s="17" t="s">
        <v>1936</v>
      </c>
      <c r="J294" s="6">
        <v>39</v>
      </c>
      <c r="K294" s="21">
        <f t="shared" si="12"/>
        <v>29.3</v>
      </c>
      <c r="L294" s="21">
        <f t="shared" si="13"/>
        <v>19.5</v>
      </c>
      <c r="M294" s="21">
        <f t="shared" si="14"/>
        <v>29.3</v>
      </c>
      <c r="N294" t="s">
        <v>691</v>
      </c>
      <c r="O294" t="s">
        <v>692</v>
      </c>
      <c r="P294" t="s">
        <v>693</v>
      </c>
      <c r="Q294" t="s">
        <v>694</v>
      </c>
      <c r="R294" t="s">
        <v>677</v>
      </c>
      <c r="S294">
        <v>0</v>
      </c>
      <c r="T294" t="s">
        <v>677</v>
      </c>
      <c r="U294">
        <v>0</v>
      </c>
      <c r="V294" t="s">
        <v>677</v>
      </c>
      <c r="W294">
        <v>0</v>
      </c>
    </row>
    <row r="295" spans="1:23" x14ac:dyDescent="0.25">
      <c r="A295" s="2" t="s">
        <v>692</v>
      </c>
      <c r="B295" s="14" t="s">
        <v>691</v>
      </c>
      <c r="C295" s="15" t="s">
        <v>1270</v>
      </c>
      <c r="D295" s="2" t="s">
        <v>1271</v>
      </c>
      <c r="E295" s="16" t="s">
        <v>1220</v>
      </c>
      <c r="F295" s="2" t="s">
        <v>11</v>
      </c>
      <c r="G295" s="3">
        <v>34253</v>
      </c>
      <c r="H295" s="3">
        <v>1</v>
      </c>
      <c r="I295" s="17" t="s">
        <v>1936</v>
      </c>
      <c r="J295" s="6">
        <v>39</v>
      </c>
      <c r="K295" s="21">
        <f t="shared" si="12"/>
        <v>29.3</v>
      </c>
      <c r="L295" s="21">
        <f t="shared" si="13"/>
        <v>19.5</v>
      </c>
      <c r="M295" s="21">
        <f t="shared" si="14"/>
        <v>29.3</v>
      </c>
      <c r="N295" t="s">
        <v>691</v>
      </c>
      <c r="O295" t="s">
        <v>692</v>
      </c>
      <c r="P295" t="s">
        <v>693</v>
      </c>
      <c r="Q295" t="s">
        <v>694</v>
      </c>
      <c r="R295" t="s">
        <v>677</v>
      </c>
      <c r="S295">
        <v>0</v>
      </c>
      <c r="T295" t="s">
        <v>677</v>
      </c>
      <c r="U295">
        <v>0</v>
      </c>
      <c r="V295" t="s">
        <v>677</v>
      </c>
      <c r="W295">
        <v>0</v>
      </c>
    </row>
    <row r="296" spans="1:23" x14ac:dyDescent="0.25">
      <c r="A296" s="2" t="s">
        <v>692</v>
      </c>
      <c r="B296" s="14" t="s">
        <v>691</v>
      </c>
      <c r="C296" s="15" t="s">
        <v>1272</v>
      </c>
      <c r="D296" s="2" t="s">
        <v>1273</v>
      </c>
      <c r="E296" s="16" t="s">
        <v>1274</v>
      </c>
      <c r="F296" s="2" t="s">
        <v>11</v>
      </c>
      <c r="G296" s="3">
        <v>34253</v>
      </c>
      <c r="H296" s="3">
        <v>1</v>
      </c>
      <c r="I296" s="17" t="s">
        <v>1936</v>
      </c>
      <c r="J296" s="6">
        <v>45</v>
      </c>
      <c r="K296" s="21">
        <f t="shared" si="12"/>
        <v>33.799999999999997</v>
      </c>
      <c r="L296" s="21">
        <f t="shared" si="13"/>
        <v>22.5</v>
      </c>
      <c r="M296" s="21">
        <f t="shared" si="14"/>
        <v>33.799999999999997</v>
      </c>
      <c r="N296" t="s">
        <v>691</v>
      </c>
      <c r="O296" t="s">
        <v>692</v>
      </c>
      <c r="P296" t="s">
        <v>693</v>
      </c>
      <c r="Q296" t="s">
        <v>694</v>
      </c>
      <c r="R296" t="s">
        <v>677</v>
      </c>
      <c r="S296">
        <v>0</v>
      </c>
      <c r="T296" t="s">
        <v>677</v>
      </c>
      <c r="U296">
        <v>0</v>
      </c>
      <c r="V296" t="s">
        <v>677</v>
      </c>
      <c r="W296">
        <v>0</v>
      </c>
    </row>
    <row r="297" spans="1:23" x14ac:dyDescent="0.25">
      <c r="A297" s="2" t="s">
        <v>692</v>
      </c>
      <c r="B297" s="14" t="s">
        <v>691</v>
      </c>
      <c r="C297" s="15" t="s">
        <v>1275</v>
      </c>
      <c r="D297" s="2" t="s">
        <v>1276</v>
      </c>
      <c r="E297" s="16" t="s">
        <v>981</v>
      </c>
      <c r="F297" s="2" t="s">
        <v>11</v>
      </c>
      <c r="G297" s="3">
        <v>34253</v>
      </c>
      <c r="H297" s="3">
        <v>1</v>
      </c>
      <c r="I297" s="17" t="s">
        <v>1939</v>
      </c>
      <c r="J297" s="6">
        <v>34</v>
      </c>
      <c r="K297" s="21">
        <f t="shared" si="12"/>
        <v>25.5</v>
      </c>
      <c r="L297" s="21">
        <f t="shared" si="13"/>
        <v>17</v>
      </c>
      <c r="M297" s="21">
        <f t="shared" si="14"/>
        <v>25.5</v>
      </c>
      <c r="N297" t="s">
        <v>691</v>
      </c>
      <c r="O297" t="s">
        <v>692</v>
      </c>
      <c r="P297" t="s">
        <v>693</v>
      </c>
      <c r="Q297" t="s">
        <v>694</v>
      </c>
      <c r="R297" t="s">
        <v>677</v>
      </c>
      <c r="S297">
        <v>0</v>
      </c>
      <c r="T297" t="s">
        <v>677</v>
      </c>
      <c r="U297">
        <v>0</v>
      </c>
      <c r="V297" t="s">
        <v>677</v>
      </c>
      <c r="W297">
        <v>0</v>
      </c>
    </row>
    <row r="298" spans="1:23" x14ac:dyDescent="0.25">
      <c r="A298" s="2" t="s">
        <v>692</v>
      </c>
      <c r="B298" s="14" t="s">
        <v>691</v>
      </c>
      <c r="C298" s="15" t="s">
        <v>1277</v>
      </c>
      <c r="D298" s="2" t="s">
        <v>1278</v>
      </c>
      <c r="E298" s="16" t="s">
        <v>1279</v>
      </c>
      <c r="F298" s="2" t="s">
        <v>11</v>
      </c>
      <c r="G298" s="3">
        <v>34253</v>
      </c>
      <c r="H298" s="3">
        <v>1</v>
      </c>
      <c r="I298" s="17" t="s">
        <v>1936</v>
      </c>
      <c r="J298" s="6">
        <v>50</v>
      </c>
      <c r="K298" s="21">
        <f t="shared" si="12"/>
        <v>37.5</v>
      </c>
      <c r="L298" s="21">
        <f t="shared" si="13"/>
        <v>25</v>
      </c>
      <c r="M298" s="21">
        <f t="shared" si="14"/>
        <v>37.5</v>
      </c>
      <c r="N298" t="s">
        <v>691</v>
      </c>
      <c r="O298" t="s">
        <v>692</v>
      </c>
      <c r="P298" t="s">
        <v>693</v>
      </c>
      <c r="Q298" t="s">
        <v>694</v>
      </c>
      <c r="R298" t="s">
        <v>677</v>
      </c>
      <c r="S298">
        <v>0</v>
      </c>
      <c r="T298" t="s">
        <v>677</v>
      </c>
      <c r="U298">
        <v>0</v>
      </c>
      <c r="V298" t="s">
        <v>677</v>
      </c>
      <c r="W298">
        <v>0</v>
      </c>
    </row>
    <row r="299" spans="1:23" x14ac:dyDescent="0.25">
      <c r="A299" s="2" t="s">
        <v>692</v>
      </c>
      <c r="B299" s="14" t="s">
        <v>691</v>
      </c>
      <c r="C299" s="15" t="s">
        <v>1280</v>
      </c>
      <c r="D299" s="2" t="s">
        <v>1281</v>
      </c>
      <c r="E299" s="16" t="s">
        <v>986</v>
      </c>
      <c r="F299" s="2" t="s">
        <v>11</v>
      </c>
      <c r="G299" s="3">
        <v>34253</v>
      </c>
      <c r="H299" s="3">
        <v>1</v>
      </c>
      <c r="I299" s="17" t="s">
        <v>1936</v>
      </c>
      <c r="J299" s="6">
        <v>39</v>
      </c>
      <c r="K299" s="21">
        <f t="shared" si="12"/>
        <v>29.3</v>
      </c>
      <c r="L299" s="21">
        <f t="shared" si="13"/>
        <v>19.5</v>
      </c>
      <c r="M299" s="21">
        <f t="shared" si="14"/>
        <v>29.3</v>
      </c>
      <c r="N299" t="s">
        <v>691</v>
      </c>
      <c r="O299" t="s">
        <v>692</v>
      </c>
      <c r="P299" t="s">
        <v>693</v>
      </c>
      <c r="Q299" t="s">
        <v>694</v>
      </c>
      <c r="R299" t="s">
        <v>677</v>
      </c>
      <c r="S299">
        <v>0</v>
      </c>
      <c r="T299" t="s">
        <v>677</v>
      </c>
      <c r="U299">
        <v>0</v>
      </c>
      <c r="V299" t="s">
        <v>677</v>
      </c>
      <c r="W299">
        <v>0</v>
      </c>
    </row>
    <row r="300" spans="1:23" x14ac:dyDescent="0.25">
      <c r="A300" s="2" t="s">
        <v>692</v>
      </c>
      <c r="B300" s="14" t="s">
        <v>691</v>
      </c>
      <c r="C300" s="15" t="s">
        <v>1282</v>
      </c>
      <c r="D300" s="2" t="s">
        <v>1283</v>
      </c>
      <c r="E300" s="16" t="s">
        <v>985</v>
      </c>
      <c r="F300" s="2" t="s">
        <v>11</v>
      </c>
      <c r="G300" s="3">
        <v>34253</v>
      </c>
      <c r="H300" s="3">
        <v>1</v>
      </c>
      <c r="I300" s="17" t="s">
        <v>1936</v>
      </c>
      <c r="J300" s="6">
        <v>37</v>
      </c>
      <c r="K300" s="21">
        <f t="shared" si="12"/>
        <v>27.8</v>
      </c>
      <c r="L300" s="21">
        <f t="shared" si="13"/>
        <v>18.5</v>
      </c>
      <c r="M300" s="21">
        <f t="shared" si="14"/>
        <v>27.8</v>
      </c>
      <c r="N300" t="s">
        <v>691</v>
      </c>
      <c r="O300" t="s">
        <v>692</v>
      </c>
      <c r="P300" t="s">
        <v>693</v>
      </c>
      <c r="Q300" t="s">
        <v>694</v>
      </c>
      <c r="R300" t="s">
        <v>677</v>
      </c>
      <c r="S300">
        <v>0</v>
      </c>
      <c r="T300" t="s">
        <v>677</v>
      </c>
      <c r="U300">
        <v>0</v>
      </c>
      <c r="V300" t="s">
        <v>677</v>
      </c>
      <c r="W300">
        <v>0</v>
      </c>
    </row>
    <row r="301" spans="1:23" x14ac:dyDescent="0.25">
      <c r="A301" s="2" t="s">
        <v>692</v>
      </c>
      <c r="B301" s="14" t="s">
        <v>691</v>
      </c>
      <c r="C301" s="15" t="s">
        <v>1944</v>
      </c>
      <c r="D301" s="2" t="s">
        <v>1284</v>
      </c>
      <c r="E301" s="16" t="s">
        <v>1948</v>
      </c>
      <c r="F301" s="2" t="s">
        <v>11</v>
      </c>
      <c r="G301" s="3">
        <v>34253</v>
      </c>
      <c r="H301" s="3">
        <v>1</v>
      </c>
      <c r="I301" s="17" t="s">
        <v>1936</v>
      </c>
      <c r="J301" s="6">
        <v>30.7</v>
      </c>
      <c r="K301" s="21">
        <f t="shared" si="12"/>
        <v>23</v>
      </c>
      <c r="L301" s="21">
        <f t="shared" si="13"/>
        <v>15.4</v>
      </c>
      <c r="M301" s="21">
        <f t="shared" si="14"/>
        <v>23</v>
      </c>
      <c r="N301" t="s">
        <v>691</v>
      </c>
      <c r="O301" t="s">
        <v>692</v>
      </c>
      <c r="P301" t="s">
        <v>693</v>
      </c>
      <c r="Q301" t="s">
        <v>694</v>
      </c>
      <c r="R301" t="s">
        <v>677</v>
      </c>
      <c r="S301">
        <v>0</v>
      </c>
      <c r="T301" t="s">
        <v>677</v>
      </c>
      <c r="U301">
        <v>0</v>
      </c>
      <c r="V301" t="s">
        <v>677</v>
      </c>
      <c r="W301">
        <v>0</v>
      </c>
    </row>
    <row r="302" spans="1:23" x14ac:dyDescent="0.25">
      <c r="A302" s="2" t="s">
        <v>692</v>
      </c>
      <c r="B302" s="14" t="s">
        <v>691</v>
      </c>
      <c r="C302" s="15" t="s">
        <v>1285</v>
      </c>
      <c r="D302" s="2" t="s">
        <v>1286</v>
      </c>
      <c r="E302" s="16" t="s">
        <v>985</v>
      </c>
      <c r="F302" s="2" t="s">
        <v>11</v>
      </c>
      <c r="G302" s="3">
        <v>34253</v>
      </c>
      <c r="H302" s="3">
        <v>1</v>
      </c>
      <c r="I302" s="17" t="s">
        <v>1936</v>
      </c>
      <c r="J302" s="6">
        <v>30.7</v>
      </c>
      <c r="K302" s="21">
        <f t="shared" si="12"/>
        <v>23</v>
      </c>
      <c r="L302" s="21">
        <f t="shared" si="13"/>
        <v>15.4</v>
      </c>
      <c r="M302" s="21">
        <f t="shared" si="14"/>
        <v>23</v>
      </c>
      <c r="N302" t="s">
        <v>691</v>
      </c>
      <c r="O302" t="s">
        <v>692</v>
      </c>
      <c r="P302" t="s">
        <v>693</v>
      </c>
      <c r="Q302" t="s">
        <v>694</v>
      </c>
      <c r="R302" t="s">
        <v>677</v>
      </c>
      <c r="S302">
        <v>0</v>
      </c>
      <c r="T302" t="s">
        <v>677</v>
      </c>
      <c r="U302">
        <v>0</v>
      </c>
      <c r="V302" t="s">
        <v>677</v>
      </c>
      <c r="W302">
        <v>0</v>
      </c>
    </row>
    <row r="303" spans="1:23" x14ac:dyDescent="0.25">
      <c r="A303" s="2" t="s">
        <v>692</v>
      </c>
      <c r="B303" s="14" t="s">
        <v>691</v>
      </c>
      <c r="C303" s="15" t="s">
        <v>1287</v>
      </c>
      <c r="D303" s="2" t="s">
        <v>1242</v>
      </c>
      <c r="E303" s="16" t="s">
        <v>981</v>
      </c>
      <c r="F303" s="2" t="s">
        <v>11</v>
      </c>
      <c r="G303" s="3">
        <v>34253</v>
      </c>
      <c r="H303" s="3">
        <v>1</v>
      </c>
      <c r="I303" s="17" t="s">
        <v>1939</v>
      </c>
      <c r="J303" s="6">
        <v>30.7</v>
      </c>
      <c r="K303" s="21">
        <f t="shared" si="12"/>
        <v>23</v>
      </c>
      <c r="L303" s="21">
        <f t="shared" si="13"/>
        <v>15.4</v>
      </c>
      <c r="M303" s="21">
        <f t="shared" si="14"/>
        <v>23</v>
      </c>
      <c r="N303" t="s">
        <v>691</v>
      </c>
      <c r="O303" t="s">
        <v>692</v>
      </c>
      <c r="P303" t="s">
        <v>693</v>
      </c>
      <c r="Q303" t="s">
        <v>694</v>
      </c>
      <c r="R303" t="s">
        <v>677</v>
      </c>
      <c r="S303">
        <v>0</v>
      </c>
      <c r="T303" t="s">
        <v>677</v>
      </c>
      <c r="U303">
        <v>0</v>
      </c>
      <c r="V303" t="s">
        <v>677</v>
      </c>
      <c r="W303">
        <v>0</v>
      </c>
    </row>
    <row r="304" spans="1:23" x14ac:dyDescent="0.25">
      <c r="A304" s="2" t="s">
        <v>692</v>
      </c>
      <c r="B304" s="14" t="s">
        <v>691</v>
      </c>
      <c r="C304" s="15" t="s">
        <v>1288</v>
      </c>
      <c r="D304" s="2" t="s">
        <v>1289</v>
      </c>
      <c r="E304" s="16" t="s">
        <v>1290</v>
      </c>
      <c r="F304" s="2" t="s">
        <v>11</v>
      </c>
      <c r="G304" s="3">
        <v>34253</v>
      </c>
      <c r="H304" s="3">
        <v>1</v>
      </c>
      <c r="I304" s="17" t="s">
        <v>1936</v>
      </c>
      <c r="J304" s="6">
        <v>50</v>
      </c>
      <c r="K304" s="21">
        <f t="shared" si="12"/>
        <v>37.5</v>
      </c>
      <c r="L304" s="21">
        <f t="shared" si="13"/>
        <v>25</v>
      </c>
      <c r="M304" s="21">
        <f t="shared" si="14"/>
        <v>37.5</v>
      </c>
      <c r="N304" t="s">
        <v>691</v>
      </c>
      <c r="O304" t="s">
        <v>692</v>
      </c>
      <c r="P304" t="s">
        <v>693</v>
      </c>
      <c r="Q304" t="s">
        <v>694</v>
      </c>
      <c r="R304" t="s">
        <v>677</v>
      </c>
      <c r="S304">
        <v>0</v>
      </c>
      <c r="T304" t="s">
        <v>677</v>
      </c>
      <c r="U304">
        <v>0</v>
      </c>
      <c r="V304" t="s">
        <v>677</v>
      </c>
      <c r="W304">
        <v>0</v>
      </c>
    </row>
    <row r="305" spans="1:23" x14ac:dyDescent="0.25">
      <c r="A305" s="2" t="s">
        <v>692</v>
      </c>
      <c r="B305" s="14" t="s">
        <v>691</v>
      </c>
      <c r="C305" s="15" t="s">
        <v>1291</v>
      </c>
      <c r="D305" s="2" t="s">
        <v>1292</v>
      </c>
      <c r="E305" s="16" t="s">
        <v>987</v>
      </c>
      <c r="F305" s="2" t="s">
        <v>11</v>
      </c>
      <c r="G305" s="3">
        <v>34253</v>
      </c>
      <c r="H305" s="3">
        <v>1</v>
      </c>
      <c r="I305" s="17" t="s">
        <v>1936</v>
      </c>
      <c r="J305" s="6">
        <v>44.2</v>
      </c>
      <c r="K305" s="21">
        <f t="shared" si="12"/>
        <v>33.200000000000003</v>
      </c>
      <c r="L305" s="21">
        <f t="shared" si="13"/>
        <v>22.1</v>
      </c>
      <c r="M305" s="21">
        <f t="shared" si="14"/>
        <v>33.200000000000003</v>
      </c>
      <c r="N305" t="s">
        <v>691</v>
      </c>
      <c r="O305" t="s">
        <v>692</v>
      </c>
      <c r="P305" t="s">
        <v>693</v>
      </c>
      <c r="Q305" t="s">
        <v>694</v>
      </c>
      <c r="R305" t="s">
        <v>677</v>
      </c>
      <c r="S305">
        <v>0</v>
      </c>
      <c r="T305" t="s">
        <v>677</v>
      </c>
      <c r="U305">
        <v>0</v>
      </c>
      <c r="V305" t="s">
        <v>677</v>
      </c>
      <c r="W305">
        <v>0</v>
      </c>
    </row>
    <row r="306" spans="1:23" x14ac:dyDescent="0.25">
      <c r="A306" s="2" t="s">
        <v>692</v>
      </c>
      <c r="B306" s="14" t="s">
        <v>691</v>
      </c>
      <c r="C306" s="15" t="s">
        <v>1293</v>
      </c>
      <c r="D306" s="2" t="s">
        <v>1294</v>
      </c>
      <c r="E306" s="16" t="s">
        <v>983</v>
      </c>
      <c r="F306" s="2" t="s">
        <v>11</v>
      </c>
      <c r="G306" s="3">
        <v>34253</v>
      </c>
      <c r="H306" s="3">
        <v>1</v>
      </c>
      <c r="I306" s="17" t="s">
        <v>1936</v>
      </c>
      <c r="J306" s="6">
        <v>37</v>
      </c>
      <c r="K306" s="21">
        <f t="shared" si="12"/>
        <v>27.8</v>
      </c>
      <c r="L306" s="21">
        <f t="shared" si="13"/>
        <v>18.5</v>
      </c>
      <c r="M306" s="21">
        <f t="shared" si="14"/>
        <v>27.8</v>
      </c>
      <c r="N306" t="s">
        <v>691</v>
      </c>
      <c r="O306" t="s">
        <v>692</v>
      </c>
      <c r="P306" t="s">
        <v>693</v>
      </c>
      <c r="Q306" t="s">
        <v>694</v>
      </c>
      <c r="R306" t="s">
        <v>677</v>
      </c>
      <c r="S306">
        <v>0</v>
      </c>
      <c r="T306" t="s">
        <v>677</v>
      </c>
      <c r="U306">
        <v>0</v>
      </c>
      <c r="V306" t="s">
        <v>677</v>
      </c>
      <c r="W306">
        <v>0</v>
      </c>
    </row>
    <row r="307" spans="1:23" x14ac:dyDescent="0.25">
      <c r="A307" s="2" t="s">
        <v>692</v>
      </c>
      <c r="B307" s="14" t="s">
        <v>691</v>
      </c>
      <c r="C307" s="15" t="s">
        <v>1295</v>
      </c>
      <c r="D307" s="2" t="s">
        <v>1296</v>
      </c>
      <c r="E307" s="16" t="s">
        <v>989</v>
      </c>
      <c r="F307" s="2" t="s">
        <v>11</v>
      </c>
      <c r="G307" s="3">
        <v>34253</v>
      </c>
      <c r="H307" s="3">
        <v>1</v>
      </c>
      <c r="I307" s="17" t="s">
        <v>1941</v>
      </c>
      <c r="J307" s="6">
        <v>38</v>
      </c>
      <c r="K307" s="21">
        <f t="shared" si="12"/>
        <v>28.5</v>
      </c>
      <c r="L307" s="21">
        <f t="shared" si="13"/>
        <v>19</v>
      </c>
      <c r="M307" s="21">
        <f t="shared" si="14"/>
        <v>28.5</v>
      </c>
      <c r="N307" t="s">
        <v>691</v>
      </c>
      <c r="O307" t="s">
        <v>692</v>
      </c>
      <c r="P307" t="s">
        <v>693</v>
      </c>
      <c r="Q307" t="s">
        <v>694</v>
      </c>
      <c r="R307" t="s">
        <v>677</v>
      </c>
      <c r="S307">
        <v>0</v>
      </c>
      <c r="T307" t="s">
        <v>677</v>
      </c>
      <c r="U307">
        <v>0</v>
      </c>
      <c r="V307" t="s">
        <v>677</v>
      </c>
      <c r="W307">
        <v>0</v>
      </c>
    </row>
    <row r="308" spans="1:23" x14ac:dyDescent="0.25">
      <c r="A308" s="2" t="s">
        <v>692</v>
      </c>
      <c r="B308" s="14" t="s">
        <v>691</v>
      </c>
      <c r="C308" s="15" t="s">
        <v>1297</v>
      </c>
      <c r="D308" s="2" t="s">
        <v>1298</v>
      </c>
      <c r="E308" s="16" t="s">
        <v>1220</v>
      </c>
      <c r="F308" s="2" t="s">
        <v>11</v>
      </c>
      <c r="G308" s="3">
        <v>34253</v>
      </c>
      <c r="H308" s="3">
        <v>1</v>
      </c>
      <c r="I308" s="17" t="s">
        <v>1936</v>
      </c>
      <c r="J308" s="6">
        <v>45</v>
      </c>
      <c r="K308" s="21">
        <f t="shared" si="12"/>
        <v>33.799999999999997</v>
      </c>
      <c r="L308" s="21">
        <f t="shared" si="13"/>
        <v>22.5</v>
      </c>
      <c r="M308" s="21">
        <f t="shared" si="14"/>
        <v>33.799999999999997</v>
      </c>
      <c r="N308" t="s">
        <v>691</v>
      </c>
      <c r="O308" t="s">
        <v>692</v>
      </c>
      <c r="P308" t="s">
        <v>693</v>
      </c>
      <c r="Q308" t="s">
        <v>694</v>
      </c>
      <c r="R308" t="s">
        <v>677</v>
      </c>
      <c r="S308">
        <v>0</v>
      </c>
      <c r="T308" t="s">
        <v>677</v>
      </c>
      <c r="U308">
        <v>0</v>
      </c>
      <c r="V308" t="s">
        <v>677</v>
      </c>
      <c r="W308">
        <v>0</v>
      </c>
    </row>
    <row r="309" spans="1:23" x14ac:dyDescent="0.25">
      <c r="A309" s="2" t="s">
        <v>692</v>
      </c>
      <c r="B309" s="14" t="s">
        <v>691</v>
      </c>
      <c r="C309" s="15" t="s">
        <v>1299</v>
      </c>
      <c r="D309" s="2" t="s">
        <v>1300</v>
      </c>
      <c r="E309" s="16" t="s">
        <v>1220</v>
      </c>
      <c r="F309" s="2" t="s">
        <v>11</v>
      </c>
      <c r="G309" s="3">
        <v>34253</v>
      </c>
      <c r="H309" s="3">
        <v>1</v>
      </c>
      <c r="I309" s="17" t="s">
        <v>1936</v>
      </c>
      <c r="J309" s="6">
        <v>45</v>
      </c>
      <c r="K309" s="21">
        <f t="shared" si="12"/>
        <v>33.799999999999997</v>
      </c>
      <c r="L309" s="21">
        <f t="shared" si="13"/>
        <v>22.5</v>
      </c>
      <c r="M309" s="21">
        <f t="shared" si="14"/>
        <v>33.799999999999997</v>
      </c>
      <c r="N309" t="s">
        <v>691</v>
      </c>
      <c r="O309" t="s">
        <v>692</v>
      </c>
      <c r="P309" t="s">
        <v>693</v>
      </c>
      <c r="Q309" t="s">
        <v>694</v>
      </c>
      <c r="R309" t="s">
        <v>677</v>
      </c>
      <c r="S309">
        <v>0</v>
      </c>
      <c r="T309" t="s">
        <v>677</v>
      </c>
      <c r="U309">
        <v>0</v>
      </c>
      <c r="V309" t="s">
        <v>677</v>
      </c>
      <c r="W309">
        <v>0</v>
      </c>
    </row>
    <row r="310" spans="1:23" x14ac:dyDescent="0.25">
      <c r="A310" s="2" t="s">
        <v>692</v>
      </c>
      <c r="B310" s="14" t="s">
        <v>691</v>
      </c>
      <c r="C310" s="15" t="s">
        <v>1301</v>
      </c>
      <c r="D310" s="2" t="s">
        <v>1302</v>
      </c>
      <c r="E310" s="16" t="s">
        <v>1303</v>
      </c>
      <c r="F310" s="2" t="s">
        <v>11</v>
      </c>
      <c r="G310" s="3">
        <v>34253</v>
      </c>
      <c r="H310" s="3">
        <v>1</v>
      </c>
      <c r="I310" s="17" t="s">
        <v>887</v>
      </c>
      <c r="J310" s="6">
        <v>62</v>
      </c>
      <c r="K310" s="21">
        <f t="shared" si="12"/>
        <v>46.5</v>
      </c>
      <c r="L310" s="21">
        <f t="shared" si="13"/>
        <v>31</v>
      </c>
      <c r="M310" s="21">
        <f t="shared" si="14"/>
        <v>46.5</v>
      </c>
      <c r="N310" t="s">
        <v>691</v>
      </c>
      <c r="O310" t="s">
        <v>692</v>
      </c>
      <c r="P310" t="s">
        <v>693</v>
      </c>
      <c r="Q310" t="s">
        <v>694</v>
      </c>
      <c r="R310" t="s">
        <v>677</v>
      </c>
      <c r="S310">
        <v>0</v>
      </c>
      <c r="T310" t="s">
        <v>677</v>
      </c>
      <c r="U310">
        <v>0</v>
      </c>
      <c r="V310" t="s">
        <v>677</v>
      </c>
      <c r="W310">
        <v>0</v>
      </c>
    </row>
    <row r="311" spans="1:23" x14ac:dyDescent="0.25">
      <c r="A311" s="2" t="s">
        <v>692</v>
      </c>
      <c r="B311" s="14" t="s">
        <v>691</v>
      </c>
      <c r="C311" s="15" t="s">
        <v>1304</v>
      </c>
      <c r="D311" s="2" t="s">
        <v>1305</v>
      </c>
      <c r="E311" s="16" t="s">
        <v>985</v>
      </c>
      <c r="F311" s="2" t="s">
        <v>11</v>
      </c>
      <c r="G311" s="3">
        <v>34253</v>
      </c>
      <c r="H311" s="3">
        <v>1</v>
      </c>
      <c r="I311" s="17" t="s">
        <v>1936</v>
      </c>
      <c r="J311" s="6">
        <v>62</v>
      </c>
      <c r="K311" s="21">
        <f t="shared" si="12"/>
        <v>46.5</v>
      </c>
      <c r="L311" s="21">
        <f t="shared" si="13"/>
        <v>31</v>
      </c>
      <c r="M311" s="21">
        <f t="shared" si="14"/>
        <v>46.5</v>
      </c>
      <c r="N311" t="s">
        <v>691</v>
      </c>
      <c r="O311" t="s">
        <v>692</v>
      </c>
      <c r="P311" t="s">
        <v>693</v>
      </c>
      <c r="Q311" t="s">
        <v>694</v>
      </c>
      <c r="R311" t="s">
        <v>677</v>
      </c>
      <c r="S311">
        <v>0</v>
      </c>
      <c r="T311" t="s">
        <v>677</v>
      </c>
      <c r="U311">
        <v>0</v>
      </c>
      <c r="V311" t="s">
        <v>677</v>
      </c>
      <c r="W311">
        <v>0</v>
      </c>
    </row>
    <row r="312" spans="1:23" x14ac:dyDescent="0.25">
      <c r="A312" s="2" t="s">
        <v>692</v>
      </c>
      <c r="B312" s="14" t="s">
        <v>691</v>
      </c>
      <c r="C312" s="15" t="s">
        <v>1945</v>
      </c>
      <c r="D312" s="2" t="s">
        <v>1306</v>
      </c>
      <c r="E312" s="16" t="s">
        <v>1949</v>
      </c>
      <c r="F312" s="2" t="s">
        <v>11</v>
      </c>
      <c r="G312" s="3">
        <v>34253</v>
      </c>
      <c r="H312" s="3">
        <v>1</v>
      </c>
      <c r="I312" s="17" t="s">
        <v>887</v>
      </c>
      <c r="J312" s="6">
        <v>30.7</v>
      </c>
      <c r="K312" s="21">
        <f t="shared" si="12"/>
        <v>23</v>
      </c>
      <c r="L312" s="21">
        <f t="shared" si="13"/>
        <v>15.4</v>
      </c>
      <c r="M312" s="21">
        <f t="shared" si="14"/>
        <v>23</v>
      </c>
      <c r="N312" t="s">
        <v>691</v>
      </c>
      <c r="O312" t="s">
        <v>692</v>
      </c>
      <c r="P312" t="s">
        <v>693</v>
      </c>
      <c r="Q312" t="s">
        <v>694</v>
      </c>
      <c r="R312" t="s">
        <v>677</v>
      </c>
      <c r="S312">
        <v>0</v>
      </c>
      <c r="T312" t="s">
        <v>677</v>
      </c>
      <c r="U312">
        <v>0</v>
      </c>
      <c r="V312" t="s">
        <v>677</v>
      </c>
      <c r="W312">
        <v>0</v>
      </c>
    </row>
    <row r="313" spans="1:23" x14ac:dyDescent="0.25">
      <c r="A313" s="2" t="s">
        <v>692</v>
      </c>
      <c r="B313" s="14" t="s">
        <v>691</v>
      </c>
      <c r="C313" s="15" t="s">
        <v>1307</v>
      </c>
      <c r="D313" s="2" t="s">
        <v>1308</v>
      </c>
      <c r="E313" s="16" t="s">
        <v>1309</v>
      </c>
      <c r="F313" s="2" t="s">
        <v>11</v>
      </c>
      <c r="G313" s="3">
        <v>34253</v>
      </c>
      <c r="H313" s="3">
        <v>1</v>
      </c>
      <c r="I313" s="17" t="s">
        <v>1936</v>
      </c>
      <c r="J313" s="6">
        <v>50</v>
      </c>
      <c r="K313" s="21">
        <f t="shared" si="12"/>
        <v>37.5</v>
      </c>
      <c r="L313" s="21">
        <f t="shared" si="13"/>
        <v>25</v>
      </c>
      <c r="M313" s="21">
        <f t="shared" si="14"/>
        <v>37.5</v>
      </c>
      <c r="N313" t="s">
        <v>691</v>
      </c>
      <c r="O313" t="s">
        <v>692</v>
      </c>
      <c r="P313" t="s">
        <v>693</v>
      </c>
      <c r="Q313" t="s">
        <v>694</v>
      </c>
      <c r="R313" t="s">
        <v>677</v>
      </c>
      <c r="S313">
        <v>0</v>
      </c>
      <c r="T313" t="s">
        <v>677</v>
      </c>
      <c r="U313">
        <v>0</v>
      </c>
      <c r="V313" t="s">
        <v>677</v>
      </c>
      <c r="W313">
        <v>0</v>
      </c>
    </row>
    <row r="314" spans="1:23" x14ac:dyDescent="0.25">
      <c r="A314" s="2" t="s">
        <v>692</v>
      </c>
      <c r="B314" s="14" t="s">
        <v>691</v>
      </c>
      <c r="C314" s="15" t="s">
        <v>1310</v>
      </c>
      <c r="D314" s="2" t="s">
        <v>1311</v>
      </c>
      <c r="E314" s="16" t="s">
        <v>981</v>
      </c>
      <c r="F314" s="2" t="s">
        <v>11</v>
      </c>
      <c r="G314" s="3">
        <v>34253</v>
      </c>
      <c r="H314" s="3">
        <v>1</v>
      </c>
      <c r="I314" s="17" t="s">
        <v>1939</v>
      </c>
      <c r="J314" s="6">
        <v>39</v>
      </c>
      <c r="K314" s="21">
        <f t="shared" si="12"/>
        <v>29.3</v>
      </c>
      <c r="L314" s="21">
        <f t="shared" si="13"/>
        <v>19.5</v>
      </c>
      <c r="M314" s="21">
        <f t="shared" si="14"/>
        <v>29.3</v>
      </c>
      <c r="N314" t="s">
        <v>691</v>
      </c>
      <c r="O314" t="s">
        <v>692</v>
      </c>
      <c r="P314" t="s">
        <v>693</v>
      </c>
      <c r="Q314" t="s">
        <v>694</v>
      </c>
      <c r="R314" t="s">
        <v>677</v>
      </c>
      <c r="S314">
        <v>0</v>
      </c>
      <c r="T314" t="s">
        <v>677</v>
      </c>
      <c r="U314">
        <v>0</v>
      </c>
      <c r="V314" t="s">
        <v>677</v>
      </c>
      <c r="W314">
        <v>0</v>
      </c>
    </row>
    <row r="315" spans="1:23" x14ac:dyDescent="0.25">
      <c r="A315" s="2" t="s">
        <v>692</v>
      </c>
      <c r="B315" s="14" t="s">
        <v>691</v>
      </c>
      <c r="C315" s="15" t="s">
        <v>1312</v>
      </c>
      <c r="D315" s="2" t="s">
        <v>1313</v>
      </c>
      <c r="E315" s="16" t="s">
        <v>1314</v>
      </c>
      <c r="F315" s="2" t="s">
        <v>11</v>
      </c>
      <c r="G315" s="3">
        <v>34253</v>
      </c>
      <c r="H315" s="3">
        <v>1</v>
      </c>
      <c r="I315" s="17" t="s">
        <v>1936</v>
      </c>
      <c r="J315" s="6">
        <v>50</v>
      </c>
      <c r="K315" s="21">
        <f t="shared" si="12"/>
        <v>37.5</v>
      </c>
      <c r="L315" s="21">
        <f t="shared" si="13"/>
        <v>25</v>
      </c>
      <c r="M315" s="21">
        <f t="shared" si="14"/>
        <v>37.5</v>
      </c>
      <c r="N315" t="s">
        <v>691</v>
      </c>
      <c r="O315" t="s">
        <v>692</v>
      </c>
      <c r="P315" t="s">
        <v>693</v>
      </c>
      <c r="Q315" t="s">
        <v>694</v>
      </c>
      <c r="R315" t="s">
        <v>677</v>
      </c>
      <c r="S315">
        <v>0</v>
      </c>
      <c r="T315" t="s">
        <v>677</v>
      </c>
      <c r="U315">
        <v>0</v>
      </c>
      <c r="V315" t="s">
        <v>677</v>
      </c>
      <c r="W315">
        <v>0</v>
      </c>
    </row>
    <row r="316" spans="1:23" x14ac:dyDescent="0.25">
      <c r="A316" s="2" t="s">
        <v>692</v>
      </c>
      <c r="B316" s="14" t="s">
        <v>691</v>
      </c>
      <c r="C316" s="15" t="s">
        <v>1315</v>
      </c>
      <c r="D316" s="2" t="s">
        <v>1316</v>
      </c>
      <c r="E316" s="16" t="s">
        <v>1317</v>
      </c>
      <c r="F316" s="2" t="s">
        <v>11</v>
      </c>
      <c r="G316" s="3">
        <v>34253</v>
      </c>
      <c r="H316" s="3">
        <v>1</v>
      </c>
      <c r="I316" s="17" t="s">
        <v>1936</v>
      </c>
      <c r="J316" s="6">
        <v>41.8</v>
      </c>
      <c r="K316" s="21">
        <f t="shared" si="12"/>
        <v>31.4</v>
      </c>
      <c r="L316" s="21">
        <f t="shared" si="13"/>
        <v>20.9</v>
      </c>
      <c r="M316" s="21">
        <f t="shared" si="14"/>
        <v>31.4</v>
      </c>
      <c r="N316" t="s">
        <v>691</v>
      </c>
      <c r="O316" t="s">
        <v>692</v>
      </c>
      <c r="P316" t="s">
        <v>693</v>
      </c>
      <c r="Q316" t="s">
        <v>694</v>
      </c>
      <c r="R316" t="s">
        <v>677</v>
      </c>
      <c r="S316">
        <v>0</v>
      </c>
      <c r="T316" t="s">
        <v>677</v>
      </c>
      <c r="U316">
        <v>0</v>
      </c>
      <c r="V316" t="s">
        <v>677</v>
      </c>
      <c r="W316">
        <v>0</v>
      </c>
    </row>
    <row r="317" spans="1:23" x14ac:dyDescent="0.25">
      <c r="A317" s="2" t="s">
        <v>692</v>
      </c>
      <c r="B317" s="14" t="s">
        <v>691</v>
      </c>
      <c r="C317" s="15" t="s">
        <v>1318</v>
      </c>
      <c r="D317" s="2" t="s">
        <v>1319</v>
      </c>
      <c r="E317" s="16" t="s">
        <v>990</v>
      </c>
      <c r="F317" s="2" t="s">
        <v>11</v>
      </c>
      <c r="G317" s="3">
        <v>34253</v>
      </c>
      <c r="H317" s="3">
        <v>1</v>
      </c>
      <c r="I317" s="17" t="s">
        <v>1936</v>
      </c>
      <c r="J317" s="6">
        <v>45</v>
      </c>
      <c r="K317" s="21">
        <f t="shared" si="12"/>
        <v>33.799999999999997</v>
      </c>
      <c r="L317" s="21">
        <f t="shared" si="13"/>
        <v>22.5</v>
      </c>
      <c r="M317" s="21">
        <f t="shared" si="14"/>
        <v>33.799999999999997</v>
      </c>
      <c r="N317" t="s">
        <v>691</v>
      </c>
      <c r="O317" t="s">
        <v>692</v>
      </c>
      <c r="P317" t="s">
        <v>693</v>
      </c>
      <c r="Q317" t="s">
        <v>694</v>
      </c>
      <c r="R317" t="s">
        <v>677</v>
      </c>
      <c r="S317">
        <v>0</v>
      </c>
      <c r="T317" t="s">
        <v>677</v>
      </c>
      <c r="U317">
        <v>0</v>
      </c>
      <c r="V317" t="s">
        <v>677</v>
      </c>
      <c r="W317">
        <v>0</v>
      </c>
    </row>
    <row r="318" spans="1:23" x14ac:dyDescent="0.25">
      <c r="A318" s="2" t="s">
        <v>692</v>
      </c>
      <c r="B318" s="14" t="s">
        <v>691</v>
      </c>
      <c r="C318" s="15" t="s">
        <v>1320</v>
      </c>
      <c r="D318" s="2" t="s">
        <v>1321</v>
      </c>
      <c r="E318" s="16" t="s">
        <v>990</v>
      </c>
      <c r="F318" s="2" t="s">
        <v>11</v>
      </c>
      <c r="G318" s="3">
        <v>34253</v>
      </c>
      <c r="H318" s="3">
        <v>1</v>
      </c>
      <c r="I318" s="17" t="s">
        <v>1936</v>
      </c>
      <c r="J318" s="6">
        <v>45</v>
      </c>
      <c r="K318" s="21">
        <f t="shared" si="12"/>
        <v>33.799999999999997</v>
      </c>
      <c r="L318" s="21">
        <f t="shared" si="13"/>
        <v>22.5</v>
      </c>
      <c r="M318" s="21">
        <f t="shared" si="14"/>
        <v>33.799999999999997</v>
      </c>
      <c r="N318" t="s">
        <v>691</v>
      </c>
      <c r="O318" t="s">
        <v>692</v>
      </c>
      <c r="P318" t="s">
        <v>693</v>
      </c>
      <c r="Q318" t="s">
        <v>694</v>
      </c>
      <c r="R318" t="s">
        <v>677</v>
      </c>
      <c r="S318">
        <v>0</v>
      </c>
      <c r="T318" t="s">
        <v>677</v>
      </c>
      <c r="U318">
        <v>0</v>
      </c>
      <c r="V318" t="s">
        <v>677</v>
      </c>
      <c r="W318">
        <v>0</v>
      </c>
    </row>
    <row r="319" spans="1:23" x14ac:dyDescent="0.25">
      <c r="A319" s="2" t="s">
        <v>692</v>
      </c>
      <c r="B319" s="14" t="s">
        <v>691</v>
      </c>
      <c r="C319" s="15" t="s">
        <v>1322</v>
      </c>
      <c r="D319" s="2" t="s">
        <v>1323</v>
      </c>
      <c r="E319" s="16" t="s">
        <v>990</v>
      </c>
      <c r="F319" s="2" t="s">
        <v>11</v>
      </c>
      <c r="G319" s="3">
        <v>34253</v>
      </c>
      <c r="H319" s="3">
        <v>1</v>
      </c>
      <c r="I319" s="17" t="s">
        <v>1936</v>
      </c>
      <c r="J319" s="6">
        <v>45</v>
      </c>
      <c r="K319" s="21">
        <f t="shared" si="12"/>
        <v>33.799999999999997</v>
      </c>
      <c r="L319" s="21">
        <f t="shared" si="13"/>
        <v>22.5</v>
      </c>
      <c r="M319" s="21">
        <f t="shared" si="14"/>
        <v>33.799999999999997</v>
      </c>
      <c r="N319" t="s">
        <v>691</v>
      </c>
      <c r="O319" t="s">
        <v>692</v>
      </c>
      <c r="P319" t="s">
        <v>693</v>
      </c>
      <c r="Q319" t="s">
        <v>694</v>
      </c>
      <c r="R319" t="s">
        <v>677</v>
      </c>
      <c r="S319">
        <v>0</v>
      </c>
      <c r="T319" t="s">
        <v>677</v>
      </c>
      <c r="U319">
        <v>0</v>
      </c>
      <c r="V319" t="s">
        <v>677</v>
      </c>
      <c r="W319">
        <v>0</v>
      </c>
    </row>
    <row r="320" spans="1:23" x14ac:dyDescent="0.25">
      <c r="A320" s="2" t="s">
        <v>692</v>
      </c>
      <c r="B320" s="14" t="s">
        <v>691</v>
      </c>
      <c r="C320" s="15" t="s">
        <v>1324</v>
      </c>
      <c r="D320" s="2" t="s">
        <v>1325</v>
      </c>
      <c r="E320" s="16" t="s">
        <v>990</v>
      </c>
      <c r="F320" s="2" t="s">
        <v>11</v>
      </c>
      <c r="G320" s="3">
        <v>34253</v>
      </c>
      <c r="H320" s="3">
        <v>1</v>
      </c>
      <c r="I320" s="17" t="s">
        <v>1936</v>
      </c>
      <c r="J320" s="6">
        <v>45</v>
      </c>
      <c r="K320" s="21">
        <f t="shared" si="12"/>
        <v>33.799999999999997</v>
      </c>
      <c r="L320" s="21">
        <f t="shared" si="13"/>
        <v>22.5</v>
      </c>
      <c r="M320" s="21">
        <f t="shared" si="14"/>
        <v>33.799999999999997</v>
      </c>
      <c r="N320" t="s">
        <v>691</v>
      </c>
      <c r="O320" t="s">
        <v>692</v>
      </c>
      <c r="P320" t="s">
        <v>693</v>
      </c>
      <c r="Q320" t="s">
        <v>694</v>
      </c>
      <c r="R320" t="s">
        <v>677</v>
      </c>
      <c r="S320">
        <v>0</v>
      </c>
      <c r="T320" t="s">
        <v>677</v>
      </c>
      <c r="U320">
        <v>0</v>
      </c>
      <c r="V320" t="s">
        <v>677</v>
      </c>
      <c r="W320">
        <v>0</v>
      </c>
    </row>
    <row r="321" spans="1:23" x14ac:dyDescent="0.25">
      <c r="A321" s="2" t="s">
        <v>692</v>
      </c>
      <c r="B321" s="14" t="s">
        <v>691</v>
      </c>
      <c r="C321" s="15" t="s">
        <v>1326</v>
      </c>
      <c r="D321" s="2" t="s">
        <v>1327</v>
      </c>
      <c r="E321" s="16" t="s">
        <v>990</v>
      </c>
      <c r="F321" s="2" t="s">
        <v>11</v>
      </c>
      <c r="G321" s="3">
        <v>34253</v>
      </c>
      <c r="H321" s="3">
        <v>1</v>
      </c>
      <c r="I321" s="17" t="s">
        <v>1936</v>
      </c>
      <c r="J321" s="6">
        <v>45</v>
      </c>
      <c r="K321" s="21">
        <f t="shared" si="12"/>
        <v>33.799999999999997</v>
      </c>
      <c r="L321" s="21">
        <f t="shared" si="13"/>
        <v>22.5</v>
      </c>
      <c r="M321" s="21">
        <f t="shared" si="14"/>
        <v>33.799999999999997</v>
      </c>
      <c r="N321" t="s">
        <v>691</v>
      </c>
      <c r="O321" t="s">
        <v>692</v>
      </c>
      <c r="P321" t="s">
        <v>693</v>
      </c>
      <c r="Q321" t="s">
        <v>694</v>
      </c>
      <c r="R321" t="s">
        <v>677</v>
      </c>
      <c r="S321">
        <v>0</v>
      </c>
      <c r="T321" t="s">
        <v>677</v>
      </c>
      <c r="U321">
        <v>0</v>
      </c>
      <c r="V321" t="s">
        <v>677</v>
      </c>
      <c r="W321">
        <v>0</v>
      </c>
    </row>
    <row r="322" spans="1:23" x14ac:dyDescent="0.25">
      <c r="A322" s="2" t="s">
        <v>692</v>
      </c>
      <c r="B322" s="14" t="s">
        <v>691</v>
      </c>
      <c r="C322" s="15" t="s">
        <v>1328</v>
      </c>
      <c r="D322" s="2" t="s">
        <v>1329</v>
      </c>
      <c r="E322" s="16" t="s">
        <v>1330</v>
      </c>
      <c r="F322" s="2" t="s">
        <v>11</v>
      </c>
      <c r="G322" s="3">
        <v>34253</v>
      </c>
      <c r="H322" s="3">
        <v>1</v>
      </c>
      <c r="I322" s="17" t="s">
        <v>1937</v>
      </c>
      <c r="J322" s="6">
        <v>45</v>
      </c>
      <c r="K322" s="21">
        <f t="shared" si="12"/>
        <v>33.799999999999997</v>
      </c>
      <c r="L322" s="21">
        <f t="shared" si="13"/>
        <v>22.5</v>
      </c>
      <c r="M322" s="21">
        <f t="shared" si="14"/>
        <v>33.799999999999997</v>
      </c>
      <c r="N322" t="s">
        <v>691</v>
      </c>
      <c r="O322" t="s">
        <v>692</v>
      </c>
      <c r="P322" t="s">
        <v>693</v>
      </c>
      <c r="Q322" t="s">
        <v>694</v>
      </c>
      <c r="R322" t="s">
        <v>677</v>
      </c>
      <c r="S322">
        <v>0</v>
      </c>
      <c r="T322" t="s">
        <v>677</v>
      </c>
      <c r="U322">
        <v>0</v>
      </c>
      <c r="V322" t="s">
        <v>677</v>
      </c>
      <c r="W322">
        <v>0</v>
      </c>
    </row>
    <row r="323" spans="1:23" x14ac:dyDescent="0.25">
      <c r="A323" s="2" t="s">
        <v>692</v>
      </c>
      <c r="B323" s="14" t="s">
        <v>691</v>
      </c>
      <c r="C323" s="15" t="s">
        <v>1331</v>
      </c>
      <c r="D323" s="2" t="s">
        <v>1332</v>
      </c>
      <c r="E323" s="16" t="s">
        <v>995</v>
      </c>
      <c r="F323" s="2" t="s">
        <v>11</v>
      </c>
      <c r="G323" s="3">
        <v>34253</v>
      </c>
      <c r="H323" s="3">
        <v>1</v>
      </c>
      <c r="I323" s="17" t="s">
        <v>1939</v>
      </c>
      <c r="J323" s="6">
        <v>53</v>
      </c>
      <c r="K323" s="21">
        <f t="shared" ref="K323:K386" si="15">ROUND(J323*0.75,1)</f>
        <v>39.799999999999997</v>
      </c>
      <c r="L323" s="21">
        <f t="shared" ref="L323:L386" si="16">ROUND(J323*0.5,1)</f>
        <v>26.5</v>
      </c>
      <c r="M323" s="21">
        <f t="shared" ref="M323:M386" si="17">ROUND(K323*H323,1)</f>
        <v>39.799999999999997</v>
      </c>
      <c r="N323" t="s">
        <v>691</v>
      </c>
      <c r="O323" t="s">
        <v>692</v>
      </c>
      <c r="P323" t="s">
        <v>693</v>
      </c>
      <c r="Q323" t="s">
        <v>694</v>
      </c>
      <c r="R323" t="s">
        <v>677</v>
      </c>
      <c r="S323">
        <v>0</v>
      </c>
      <c r="T323" t="s">
        <v>677</v>
      </c>
      <c r="U323">
        <v>0</v>
      </c>
      <c r="V323" t="s">
        <v>677</v>
      </c>
      <c r="W323">
        <v>0</v>
      </c>
    </row>
    <row r="324" spans="1:23" x14ac:dyDescent="0.25">
      <c r="A324" s="2" t="s">
        <v>692</v>
      </c>
      <c r="B324" s="14" t="s">
        <v>691</v>
      </c>
      <c r="C324" s="15" t="s">
        <v>1333</v>
      </c>
      <c r="D324" s="2" t="s">
        <v>1334</v>
      </c>
      <c r="E324" s="16" t="s">
        <v>1335</v>
      </c>
      <c r="F324" s="2" t="s">
        <v>11</v>
      </c>
      <c r="G324" s="3">
        <v>34253</v>
      </c>
      <c r="H324" s="3">
        <v>1</v>
      </c>
      <c r="I324" s="17" t="s">
        <v>1936</v>
      </c>
      <c r="J324" s="6">
        <v>52</v>
      </c>
      <c r="K324" s="21">
        <f t="shared" si="15"/>
        <v>39</v>
      </c>
      <c r="L324" s="21">
        <f t="shared" si="16"/>
        <v>26</v>
      </c>
      <c r="M324" s="21">
        <f t="shared" si="17"/>
        <v>39</v>
      </c>
      <c r="N324" t="s">
        <v>691</v>
      </c>
      <c r="O324" t="s">
        <v>692</v>
      </c>
      <c r="P324" t="s">
        <v>693</v>
      </c>
      <c r="Q324" t="s">
        <v>694</v>
      </c>
      <c r="R324" t="s">
        <v>677</v>
      </c>
      <c r="S324">
        <v>0</v>
      </c>
      <c r="T324" t="s">
        <v>677</v>
      </c>
      <c r="U324">
        <v>0</v>
      </c>
      <c r="V324" t="s">
        <v>677</v>
      </c>
      <c r="W324">
        <v>0</v>
      </c>
    </row>
    <row r="325" spans="1:23" x14ac:dyDescent="0.25">
      <c r="A325" s="2" t="s">
        <v>692</v>
      </c>
      <c r="B325" s="14" t="s">
        <v>691</v>
      </c>
      <c r="C325" s="15" t="s">
        <v>1336</v>
      </c>
      <c r="D325" s="2" t="s">
        <v>1337</v>
      </c>
      <c r="E325" s="16" t="s">
        <v>978</v>
      </c>
      <c r="F325" s="2" t="s">
        <v>11</v>
      </c>
      <c r="G325" s="3">
        <v>34253</v>
      </c>
      <c r="H325" s="3">
        <v>1</v>
      </c>
      <c r="I325" s="17" t="s">
        <v>1936</v>
      </c>
      <c r="J325" s="6">
        <v>40.299999999999997</v>
      </c>
      <c r="K325" s="21">
        <f t="shared" si="15"/>
        <v>30.2</v>
      </c>
      <c r="L325" s="21">
        <f t="shared" si="16"/>
        <v>20.2</v>
      </c>
      <c r="M325" s="21">
        <f t="shared" si="17"/>
        <v>30.2</v>
      </c>
      <c r="N325" t="s">
        <v>691</v>
      </c>
      <c r="O325" t="s">
        <v>692</v>
      </c>
      <c r="P325" t="s">
        <v>693</v>
      </c>
      <c r="Q325" t="s">
        <v>694</v>
      </c>
      <c r="R325" t="s">
        <v>677</v>
      </c>
      <c r="S325">
        <v>0</v>
      </c>
      <c r="T325" t="s">
        <v>677</v>
      </c>
      <c r="U325">
        <v>0</v>
      </c>
      <c r="V325" t="s">
        <v>677</v>
      </c>
      <c r="W325">
        <v>0</v>
      </c>
    </row>
    <row r="326" spans="1:23" x14ac:dyDescent="0.25">
      <c r="A326" s="2" t="s">
        <v>940</v>
      </c>
      <c r="B326" s="14" t="s">
        <v>939</v>
      </c>
      <c r="C326" s="15" t="s">
        <v>1338</v>
      </c>
      <c r="D326" s="2" t="s">
        <v>1339</v>
      </c>
      <c r="E326" s="16" t="s">
        <v>988</v>
      </c>
      <c r="F326" s="2" t="s">
        <v>11</v>
      </c>
      <c r="G326" s="3">
        <v>54880</v>
      </c>
      <c r="H326" s="3">
        <v>1</v>
      </c>
      <c r="I326" s="17" t="s">
        <v>1936</v>
      </c>
      <c r="J326" s="6">
        <v>40</v>
      </c>
      <c r="K326" s="21">
        <f t="shared" si="15"/>
        <v>30</v>
      </c>
      <c r="L326" s="21">
        <f t="shared" si="16"/>
        <v>20</v>
      </c>
      <c r="M326" s="21">
        <f t="shared" si="17"/>
        <v>30</v>
      </c>
      <c r="N326" t="s">
        <v>939</v>
      </c>
      <c r="O326" t="s">
        <v>940</v>
      </c>
      <c r="P326" t="s">
        <v>695</v>
      </c>
      <c r="Q326" t="s">
        <v>696</v>
      </c>
      <c r="R326" t="s">
        <v>698</v>
      </c>
      <c r="S326" t="s">
        <v>699</v>
      </c>
      <c r="T326" t="s">
        <v>677</v>
      </c>
      <c r="U326">
        <v>0</v>
      </c>
      <c r="V326" t="s">
        <v>904</v>
      </c>
      <c r="W326" t="s">
        <v>941</v>
      </c>
    </row>
    <row r="327" spans="1:23" x14ac:dyDescent="0.25">
      <c r="A327" s="2" t="s">
        <v>940</v>
      </c>
      <c r="B327" s="14" t="s">
        <v>939</v>
      </c>
      <c r="C327" s="15" t="s">
        <v>1340</v>
      </c>
      <c r="D327" s="2" t="s">
        <v>1341</v>
      </c>
      <c r="E327" s="16" t="s">
        <v>1342</v>
      </c>
      <c r="F327" s="2" t="s">
        <v>11</v>
      </c>
      <c r="G327" s="3">
        <v>54880</v>
      </c>
      <c r="H327" s="3">
        <v>1</v>
      </c>
      <c r="I327" s="17" t="s">
        <v>1936</v>
      </c>
      <c r="J327" s="6">
        <v>90</v>
      </c>
      <c r="K327" s="21">
        <f t="shared" si="15"/>
        <v>67.5</v>
      </c>
      <c r="L327" s="21">
        <f t="shared" si="16"/>
        <v>45</v>
      </c>
      <c r="M327" s="21">
        <f t="shared" si="17"/>
        <v>67.5</v>
      </c>
      <c r="N327" t="s">
        <v>939</v>
      </c>
      <c r="O327" t="s">
        <v>940</v>
      </c>
      <c r="P327" t="s">
        <v>695</v>
      </c>
      <c r="Q327" t="s">
        <v>696</v>
      </c>
      <c r="R327" t="s">
        <v>698</v>
      </c>
      <c r="S327" t="s">
        <v>699</v>
      </c>
      <c r="T327" t="s">
        <v>677</v>
      </c>
      <c r="U327">
        <v>0</v>
      </c>
      <c r="V327" t="s">
        <v>904</v>
      </c>
      <c r="W327" t="s">
        <v>941</v>
      </c>
    </row>
    <row r="328" spans="1:23" x14ac:dyDescent="0.25">
      <c r="A328" s="2" t="s">
        <v>940</v>
      </c>
      <c r="B328" s="14" t="s">
        <v>939</v>
      </c>
      <c r="C328" s="15" t="s">
        <v>1343</v>
      </c>
      <c r="D328" s="2" t="s">
        <v>1344</v>
      </c>
      <c r="E328" s="16" t="s">
        <v>988</v>
      </c>
      <c r="F328" s="2" t="s">
        <v>11</v>
      </c>
      <c r="G328" s="3">
        <v>54880</v>
      </c>
      <c r="H328" s="3">
        <v>1</v>
      </c>
      <c r="I328" s="17" t="s">
        <v>1936</v>
      </c>
      <c r="J328" s="6">
        <v>46.6</v>
      </c>
      <c r="K328" s="21">
        <f t="shared" si="15"/>
        <v>35</v>
      </c>
      <c r="L328" s="21">
        <f t="shared" si="16"/>
        <v>23.3</v>
      </c>
      <c r="M328" s="21">
        <f t="shared" si="17"/>
        <v>35</v>
      </c>
      <c r="N328" t="s">
        <v>939</v>
      </c>
      <c r="O328" t="s">
        <v>940</v>
      </c>
      <c r="P328" t="s">
        <v>695</v>
      </c>
      <c r="Q328" t="s">
        <v>696</v>
      </c>
      <c r="R328" t="s">
        <v>698</v>
      </c>
      <c r="S328" t="s">
        <v>699</v>
      </c>
      <c r="T328" t="s">
        <v>677</v>
      </c>
      <c r="U328">
        <v>0</v>
      </c>
      <c r="V328" t="s">
        <v>904</v>
      </c>
      <c r="W328" t="s">
        <v>941</v>
      </c>
    </row>
    <row r="329" spans="1:23" x14ac:dyDescent="0.25">
      <c r="A329" s="2" t="s">
        <v>940</v>
      </c>
      <c r="B329" s="14" t="s">
        <v>939</v>
      </c>
      <c r="C329" s="15" t="s">
        <v>1345</v>
      </c>
      <c r="D329" s="2" t="s">
        <v>1346</v>
      </c>
      <c r="E329" s="16" t="s">
        <v>988</v>
      </c>
      <c r="F329" s="2" t="s">
        <v>11</v>
      </c>
      <c r="G329" s="3">
        <v>54880</v>
      </c>
      <c r="H329" s="3">
        <v>1</v>
      </c>
      <c r="I329" s="17" t="s">
        <v>1936</v>
      </c>
      <c r="J329" s="6">
        <v>90</v>
      </c>
      <c r="K329" s="21">
        <f t="shared" si="15"/>
        <v>67.5</v>
      </c>
      <c r="L329" s="21">
        <f t="shared" si="16"/>
        <v>45</v>
      </c>
      <c r="M329" s="21">
        <f t="shared" si="17"/>
        <v>67.5</v>
      </c>
      <c r="N329" t="s">
        <v>939</v>
      </c>
      <c r="O329" t="s">
        <v>940</v>
      </c>
      <c r="P329" t="s">
        <v>695</v>
      </c>
      <c r="Q329" t="s">
        <v>696</v>
      </c>
      <c r="R329" t="s">
        <v>698</v>
      </c>
      <c r="S329" t="s">
        <v>699</v>
      </c>
      <c r="T329" t="s">
        <v>677</v>
      </c>
      <c r="U329">
        <v>0</v>
      </c>
      <c r="V329" t="s">
        <v>904</v>
      </c>
      <c r="W329" t="s">
        <v>941</v>
      </c>
    </row>
    <row r="330" spans="1:23" x14ac:dyDescent="0.25">
      <c r="A330" s="2" t="s">
        <v>701</v>
      </c>
      <c r="B330" s="14" t="s">
        <v>700</v>
      </c>
      <c r="C330" s="15" t="s">
        <v>1085</v>
      </c>
      <c r="D330" s="2" t="s">
        <v>1347</v>
      </c>
      <c r="E330" s="16" t="s">
        <v>996</v>
      </c>
      <c r="F330" s="2" t="s">
        <v>11</v>
      </c>
      <c r="G330" s="3">
        <v>32117</v>
      </c>
      <c r="H330" s="3">
        <v>1</v>
      </c>
      <c r="I330" s="17" t="s">
        <v>879</v>
      </c>
      <c r="J330" s="6">
        <v>90</v>
      </c>
      <c r="K330" s="21">
        <f t="shared" si="15"/>
        <v>67.5</v>
      </c>
      <c r="L330" s="21">
        <f t="shared" si="16"/>
        <v>45</v>
      </c>
      <c r="M330" s="21">
        <f t="shared" si="17"/>
        <v>67.5</v>
      </c>
      <c r="N330" t="s">
        <v>700</v>
      </c>
      <c r="O330" t="s">
        <v>701</v>
      </c>
      <c r="P330" t="s">
        <v>702</v>
      </c>
      <c r="Q330" t="s">
        <v>703</v>
      </c>
      <c r="R330" t="s">
        <v>677</v>
      </c>
      <c r="S330">
        <v>0</v>
      </c>
      <c r="T330" t="s">
        <v>677</v>
      </c>
      <c r="U330">
        <v>0</v>
      </c>
      <c r="V330" t="s">
        <v>677</v>
      </c>
      <c r="W330">
        <v>0</v>
      </c>
    </row>
    <row r="331" spans="1:23" x14ac:dyDescent="0.25">
      <c r="A331" s="2" t="s">
        <v>701</v>
      </c>
      <c r="B331" s="14" t="s">
        <v>700</v>
      </c>
      <c r="C331" s="15" t="s">
        <v>1072</v>
      </c>
      <c r="D331" s="2" t="s">
        <v>1348</v>
      </c>
      <c r="E331" s="16" t="s">
        <v>996</v>
      </c>
      <c r="F331" s="2" t="s">
        <v>11</v>
      </c>
      <c r="G331" s="3">
        <v>32117</v>
      </c>
      <c r="H331" s="3">
        <v>1</v>
      </c>
      <c r="I331" s="17" t="s">
        <v>879</v>
      </c>
      <c r="J331" s="6">
        <v>60</v>
      </c>
      <c r="K331" s="21">
        <f t="shared" si="15"/>
        <v>45</v>
      </c>
      <c r="L331" s="21">
        <f t="shared" si="16"/>
        <v>30</v>
      </c>
      <c r="M331" s="21">
        <f t="shared" si="17"/>
        <v>45</v>
      </c>
      <c r="N331" t="s">
        <v>700</v>
      </c>
      <c r="O331" t="s">
        <v>701</v>
      </c>
      <c r="P331" t="s">
        <v>702</v>
      </c>
      <c r="Q331" t="s">
        <v>703</v>
      </c>
      <c r="R331" t="s">
        <v>677</v>
      </c>
      <c r="S331">
        <v>0</v>
      </c>
      <c r="T331" t="s">
        <v>677</v>
      </c>
      <c r="U331">
        <v>0</v>
      </c>
      <c r="V331" t="s">
        <v>677</v>
      </c>
      <c r="W331">
        <v>0</v>
      </c>
    </row>
    <row r="332" spans="1:23" x14ac:dyDescent="0.25">
      <c r="A332" s="2" t="s">
        <v>701</v>
      </c>
      <c r="B332" s="14" t="s">
        <v>700</v>
      </c>
      <c r="C332" s="15" t="s">
        <v>1349</v>
      </c>
      <c r="D332" s="2" t="s">
        <v>1350</v>
      </c>
      <c r="E332" s="16" t="s">
        <v>996</v>
      </c>
      <c r="F332" s="2" t="s">
        <v>11</v>
      </c>
      <c r="G332" s="3">
        <v>32117</v>
      </c>
      <c r="H332" s="3">
        <v>1</v>
      </c>
      <c r="I332" s="17" t="s">
        <v>879</v>
      </c>
      <c r="J332" s="6">
        <v>60</v>
      </c>
      <c r="K332" s="21">
        <f t="shared" si="15"/>
        <v>45</v>
      </c>
      <c r="L332" s="21">
        <f t="shared" si="16"/>
        <v>30</v>
      </c>
      <c r="M332" s="21">
        <f t="shared" si="17"/>
        <v>45</v>
      </c>
      <c r="N332" t="s">
        <v>700</v>
      </c>
      <c r="O332" t="s">
        <v>701</v>
      </c>
      <c r="P332" t="s">
        <v>702</v>
      </c>
      <c r="Q332" t="s">
        <v>703</v>
      </c>
      <c r="R332" t="s">
        <v>677</v>
      </c>
      <c r="S332">
        <v>0</v>
      </c>
      <c r="T332" t="s">
        <v>677</v>
      </c>
      <c r="U332">
        <v>0</v>
      </c>
      <c r="V332" t="s">
        <v>677</v>
      </c>
      <c r="W332">
        <v>0</v>
      </c>
    </row>
    <row r="333" spans="1:23" x14ac:dyDescent="0.25">
      <c r="A333" s="2" t="s">
        <v>701</v>
      </c>
      <c r="B333" s="14" t="s">
        <v>700</v>
      </c>
      <c r="C333" s="15" t="s">
        <v>1351</v>
      </c>
      <c r="D333" s="2" t="s">
        <v>1352</v>
      </c>
      <c r="E333" s="16" t="s">
        <v>997</v>
      </c>
      <c r="F333" s="2" t="s">
        <v>11</v>
      </c>
      <c r="G333" s="3">
        <v>32117</v>
      </c>
      <c r="H333" s="3">
        <v>1</v>
      </c>
      <c r="I333" s="17" t="s">
        <v>879</v>
      </c>
      <c r="J333" s="6">
        <v>60</v>
      </c>
      <c r="K333" s="21">
        <f t="shared" si="15"/>
        <v>45</v>
      </c>
      <c r="L333" s="21">
        <f t="shared" si="16"/>
        <v>30</v>
      </c>
      <c r="M333" s="21">
        <f t="shared" si="17"/>
        <v>45</v>
      </c>
      <c r="N333" t="s">
        <v>700</v>
      </c>
      <c r="O333" t="s">
        <v>701</v>
      </c>
      <c r="P333" t="s">
        <v>702</v>
      </c>
      <c r="Q333" t="s">
        <v>703</v>
      </c>
      <c r="R333" t="s">
        <v>677</v>
      </c>
      <c r="S333">
        <v>0</v>
      </c>
      <c r="T333" t="s">
        <v>677</v>
      </c>
      <c r="U333">
        <v>0</v>
      </c>
      <c r="V333" t="s">
        <v>677</v>
      </c>
      <c r="W333">
        <v>0</v>
      </c>
    </row>
    <row r="334" spans="1:23" x14ac:dyDescent="0.25">
      <c r="A334" s="2" t="s">
        <v>701</v>
      </c>
      <c r="B334" s="14" t="s">
        <v>700</v>
      </c>
      <c r="C334" s="15" t="s">
        <v>1353</v>
      </c>
      <c r="D334" s="2" t="s">
        <v>1354</v>
      </c>
      <c r="E334" s="16" t="s">
        <v>996</v>
      </c>
      <c r="F334" s="2" t="s">
        <v>11</v>
      </c>
      <c r="G334" s="3">
        <v>32117</v>
      </c>
      <c r="H334" s="3">
        <v>1</v>
      </c>
      <c r="I334" s="17" t="s">
        <v>879</v>
      </c>
      <c r="J334" s="6">
        <v>60</v>
      </c>
      <c r="K334" s="21">
        <f t="shared" si="15"/>
        <v>45</v>
      </c>
      <c r="L334" s="21">
        <f t="shared" si="16"/>
        <v>30</v>
      </c>
      <c r="M334" s="21">
        <f t="shared" si="17"/>
        <v>45</v>
      </c>
      <c r="N334" t="s">
        <v>700</v>
      </c>
      <c r="O334" t="s">
        <v>701</v>
      </c>
      <c r="P334" t="s">
        <v>702</v>
      </c>
      <c r="Q334" t="s">
        <v>703</v>
      </c>
      <c r="R334" t="s">
        <v>677</v>
      </c>
      <c r="S334">
        <v>0</v>
      </c>
      <c r="T334" t="s">
        <v>677</v>
      </c>
      <c r="U334">
        <v>0</v>
      </c>
      <c r="V334" t="s">
        <v>677</v>
      </c>
      <c r="W334">
        <v>0</v>
      </c>
    </row>
    <row r="335" spans="1:23" x14ac:dyDescent="0.25">
      <c r="A335" s="2" t="s">
        <v>701</v>
      </c>
      <c r="B335" s="14" t="s">
        <v>700</v>
      </c>
      <c r="C335" s="15" t="s">
        <v>1355</v>
      </c>
      <c r="D335" s="2" t="s">
        <v>1356</v>
      </c>
      <c r="E335" s="16" t="s">
        <v>997</v>
      </c>
      <c r="F335" s="2" t="s">
        <v>11</v>
      </c>
      <c r="G335" s="3">
        <v>32117</v>
      </c>
      <c r="H335" s="3">
        <v>1</v>
      </c>
      <c r="I335" s="17" t="s">
        <v>879</v>
      </c>
      <c r="J335" s="6">
        <v>60</v>
      </c>
      <c r="K335" s="21">
        <f t="shared" si="15"/>
        <v>45</v>
      </c>
      <c r="L335" s="21">
        <f t="shared" si="16"/>
        <v>30</v>
      </c>
      <c r="M335" s="21">
        <f t="shared" si="17"/>
        <v>45</v>
      </c>
      <c r="N335" t="s">
        <v>700</v>
      </c>
      <c r="O335" t="s">
        <v>701</v>
      </c>
      <c r="P335" t="s">
        <v>702</v>
      </c>
      <c r="Q335" t="s">
        <v>703</v>
      </c>
      <c r="R335" t="s">
        <v>677</v>
      </c>
      <c r="S335">
        <v>0</v>
      </c>
      <c r="T335" t="s">
        <v>677</v>
      </c>
      <c r="U335">
        <v>0</v>
      </c>
      <c r="V335" t="s">
        <v>677</v>
      </c>
      <c r="W335">
        <v>0</v>
      </c>
    </row>
    <row r="336" spans="1:23" x14ac:dyDescent="0.25">
      <c r="A336" s="2" t="s">
        <v>701</v>
      </c>
      <c r="B336" s="14" t="s">
        <v>700</v>
      </c>
      <c r="C336" s="15" t="s">
        <v>1126</v>
      </c>
      <c r="D336" s="2" t="s">
        <v>1357</v>
      </c>
      <c r="E336" s="16" t="s">
        <v>996</v>
      </c>
      <c r="F336" s="2" t="s">
        <v>11</v>
      </c>
      <c r="G336" s="3">
        <v>32117</v>
      </c>
      <c r="H336" s="3">
        <v>1</v>
      </c>
      <c r="I336" s="17" t="s">
        <v>879</v>
      </c>
      <c r="J336" s="6">
        <v>60</v>
      </c>
      <c r="K336" s="21">
        <f t="shared" si="15"/>
        <v>45</v>
      </c>
      <c r="L336" s="21">
        <f t="shared" si="16"/>
        <v>30</v>
      </c>
      <c r="M336" s="21">
        <f t="shared" si="17"/>
        <v>45</v>
      </c>
      <c r="N336" t="s">
        <v>700</v>
      </c>
      <c r="O336" t="s">
        <v>701</v>
      </c>
      <c r="P336" t="s">
        <v>702</v>
      </c>
      <c r="Q336" t="s">
        <v>703</v>
      </c>
      <c r="R336" t="s">
        <v>677</v>
      </c>
      <c r="S336">
        <v>0</v>
      </c>
      <c r="T336" t="s">
        <v>677</v>
      </c>
      <c r="U336">
        <v>0</v>
      </c>
      <c r="V336" t="s">
        <v>677</v>
      </c>
      <c r="W336">
        <v>0</v>
      </c>
    </row>
    <row r="337" spans="1:23" x14ac:dyDescent="0.25">
      <c r="A337" s="2" t="s">
        <v>701</v>
      </c>
      <c r="B337" s="14" t="s">
        <v>700</v>
      </c>
      <c r="C337" s="15" t="s">
        <v>1358</v>
      </c>
      <c r="D337" s="2" t="s">
        <v>1359</v>
      </c>
      <c r="E337" s="16" t="s">
        <v>997</v>
      </c>
      <c r="F337" s="2" t="s">
        <v>11</v>
      </c>
      <c r="G337" s="3">
        <v>32117</v>
      </c>
      <c r="H337" s="3">
        <v>1</v>
      </c>
      <c r="I337" s="17" t="s">
        <v>879</v>
      </c>
      <c r="J337" s="6">
        <v>60</v>
      </c>
      <c r="K337" s="21">
        <f t="shared" si="15"/>
        <v>45</v>
      </c>
      <c r="L337" s="21">
        <f t="shared" si="16"/>
        <v>30</v>
      </c>
      <c r="M337" s="21">
        <f t="shared" si="17"/>
        <v>45</v>
      </c>
      <c r="N337" t="s">
        <v>700</v>
      </c>
      <c r="O337" t="s">
        <v>701</v>
      </c>
      <c r="P337" t="s">
        <v>702</v>
      </c>
      <c r="Q337" t="s">
        <v>703</v>
      </c>
      <c r="R337" t="s">
        <v>677</v>
      </c>
      <c r="S337">
        <v>0</v>
      </c>
      <c r="T337" t="s">
        <v>677</v>
      </c>
      <c r="U337">
        <v>0</v>
      </c>
      <c r="V337" t="s">
        <v>677</v>
      </c>
      <c r="W337">
        <v>0</v>
      </c>
    </row>
    <row r="338" spans="1:23" x14ac:dyDescent="0.25">
      <c r="A338" s="2" t="s">
        <v>701</v>
      </c>
      <c r="B338" s="14" t="s">
        <v>700</v>
      </c>
      <c r="C338" s="15" t="s">
        <v>1360</v>
      </c>
      <c r="D338" s="2" t="s">
        <v>1361</v>
      </c>
      <c r="E338" s="16" t="s">
        <v>996</v>
      </c>
      <c r="F338" s="2" t="s">
        <v>11</v>
      </c>
      <c r="G338" s="3">
        <v>32117</v>
      </c>
      <c r="H338" s="3">
        <v>1</v>
      </c>
      <c r="I338" s="17" t="s">
        <v>879</v>
      </c>
      <c r="J338" s="6">
        <v>60</v>
      </c>
      <c r="K338" s="21">
        <f t="shared" si="15"/>
        <v>45</v>
      </c>
      <c r="L338" s="21">
        <f t="shared" si="16"/>
        <v>30</v>
      </c>
      <c r="M338" s="21">
        <f t="shared" si="17"/>
        <v>45</v>
      </c>
      <c r="N338" t="s">
        <v>700</v>
      </c>
      <c r="O338" t="s">
        <v>701</v>
      </c>
      <c r="P338" t="s">
        <v>702</v>
      </c>
      <c r="Q338" t="s">
        <v>703</v>
      </c>
      <c r="R338" t="s">
        <v>677</v>
      </c>
      <c r="S338">
        <v>0</v>
      </c>
      <c r="T338" t="s">
        <v>677</v>
      </c>
      <c r="U338">
        <v>0</v>
      </c>
      <c r="V338" t="s">
        <v>677</v>
      </c>
      <c r="W338">
        <v>0</v>
      </c>
    </row>
    <row r="339" spans="1:23" x14ac:dyDescent="0.25">
      <c r="A339" s="2" t="s">
        <v>701</v>
      </c>
      <c r="B339" s="14" t="s">
        <v>700</v>
      </c>
      <c r="C339" s="15" t="s">
        <v>1362</v>
      </c>
      <c r="D339" s="2" t="s">
        <v>1363</v>
      </c>
      <c r="E339" s="16" t="s">
        <v>997</v>
      </c>
      <c r="F339" s="2" t="s">
        <v>11</v>
      </c>
      <c r="G339" s="3">
        <v>32117</v>
      </c>
      <c r="H339" s="3">
        <v>1</v>
      </c>
      <c r="I339" s="17" t="s">
        <v>879</v>
      </c>
      <c r="J339" s="6">
        <v>60</v>
      </c>
      <c r="K339" s="21">
        <f t="shared" si="15"/>
        <v>45</v>
      </c>
      <c r="L339" s="21">
        <f t="shared" si="16"/>
        <v>30</v>
      </c>
      <c r="M339" s="21">
        <f t="shared" si="17"/>
        <v>45</v>
      </c>
      <c r="N339" t="s">
        <v>700</v>
      </c>
      <c r="O339" t="s">
        <v>701</v>
      </c>
      <c r="P339" t="s">
        <v>702</v>
      </c>
      <c r="Q339" t="s">
        <v>703</v>
      </c>
      <c r="R339" t="s">
        <v>677</v>
      </c>
      <c r="S339">
        <v>0</v>
      </c>
      <c r="T339" t="s">
        <v>677</v>
      </c>
      <c r="U339">
        <v>0</v>
      </c>
      <c r="V339" t="s">
        <v>677</v>
      </c>
      <c r="W339">
        <v>0</v>
      </c>
    </row>
    <row r="340" spans="1:23" x14ac:dyDescent="0.25">
      <c r="A340" s="2" t="s">
        <v>701</v>
      </c>
      <c r="B340" s="14" t="s">
        <v>700</v>
      </c>
      <c r="C340" s="15" t="s">
        <v>1364</v>
      </c>
      <c r="D340" s="2" t="s">
        <v>1365</v>
      </c>
      <c r="E340" s="16" t="s">
        <v>996</v>
      </c>
      <c r="F340" s="2" t="s">
        <v>11</v>
      </c>
      <c r="G340" s="3">
        <v>32117</v>
      </c>
      <c r="H340" s="3">
        <v>1</v>
      </c>
      <c r="I340" s="17" t="s">
        <v>879</v>
      </c>
      <c r="J340" s="6">
        <v>60</v>
      </c>
      <c r="K340" s="21">
        <f t="shared" si="15"/>
        <v>45</v>
      </c>
      <c r="L340" s="21">
        <f t="shared" si="16"/>
        <v>30</v>
      </c>
      <c r="M340" s="21">
        <f t="shared" si="17"/>
        <v>45</v>
      </c>
      <c r="N340" t="s">
        <v>700</v>
      </c>
      <c r="O340" t="s">
        <v>701</v>
      </c>
      <c r="P340" t="s">
        <v>702</v>
      </c>
      <c r="Q340" t="s">
        <v>703</v>
      </c>
      <c r="R340" t="s">
        <v>677</v>
      </c>
      <c r="S340">
        <v>0</v>
      </c>
      <c r="T340" t="s">
        <v>677</v>
      </c>
      <c r="U340">
        <v>0</v>
      </c>
      <c r="V340" t="s">
        <v>677</v>
      </c>
      <c r="W340">
        <v>0</v>
      </c>
    </row>
    <row r="341" spans="1:23" x14ac:dyDescent="0.25">
      <c r="A341" s="2" t="s">
        <v>701</v>
      </c>
      <c r="B341" s="14" t="s">
        <v>700</v>
      </c>
      <c r="C341" s="15" t="s">
        <v>1366</v>
      </c>
      <c r="D341" s="2" t="s">
        <v>1367</v>
      </c>
      <c r="E341" s="16" t="s">
        <v>996</v>
      </c>
      <c r="F341" s="2" t="s">
        <v>11</v>
      </c>
      <c r="G341" s="3">
        <v>32117</v>
      </c>
      <c r="H341" s="3">
        <v>1</v>
      </c>
      <c r="I341" s="17" t="s">
        <v>879</v>
      </c>
      <c r="J341" s="6">
        <v>60</v>
      </c>
      <c r="K341" s="21">
        <f t="shared" si="15"/>
        <v>45</v>
      </c>
      <c r="L341" s="21">
        <f t="shared" si="16"/>
        <v>30</v>
      </c>
      <c r="M341" s="21">
        <f t="shared" si="17"/>
        <v>45</v>
      </c>
      <c r="N341" t="s">
        <v>700</v>
      </c>
      <c r="O341" t="s">
        <v>701</v>
      </c>
      <c r="P341" t="s">
        <v>702</v>
      </c>
      <c r="Q341" t="s">
        <v>703</v>
      </c>
      <c r="R341" t="s">
        <v>677</v>
      </c>
      <c r="S341">
        <v>0</v>
      </c>
      <c r="T341" t="s">
        <v>677</v>
      </c>
      <c r="U341">
        <v>0</v>
      </c>
      <c r="V341" t="s">
        <v>677</v>
      </c>
      <c r="W341">
        <v>0</v>
      </c>
    </row>
    <row r="342" spans="1:23" x14ac:dyDescent="0.25">
      <c r="A342" s="2" t="s">
        <v>701</v>
      </c>
      <c r="B342" s="14" t="s">
        <v>700</v>
      </c>
      <c r="C342" s="15" t="s">
        <v>1368</v>
      </c>
      <c r="D342" s="2" t="s">
        <v>1369</v>
      </c>
      <c r="E342" s="16" t="s">
        <v>996</v>
      </c>
      <c r="F342" s="2" t="s">
        <v>11</v>
      </c>
      <c r="G342" s="3">
        <v>32117</v>
      </c>
      <c r="H342" s="3">
        <v>1</v>
      </c>
      <c r="I342" s="17" t="s">
        <v>879</v>
      </c>
      <c r="J342" s="6">
        <v>60</v>
      </c>
      <c r="K342" s="21">
        <f t="shared" si="15"/>
        <v>45</v>
      </c>
      <c r="L342" s="21">
        <f t="shared" si="16"/>
        <v>30</v>
      </c>
      <c r="M342" s="21">
        <f t="shared" si="17"/>
        <v>45</v>
      </c>
      <c r="N342" t="s">
        <v>700</v>
      </c>
      <c r="O342" t="s">
        <v>701</v>
      </c>
      <c r="P342" t="s">
        <v>702</v>
      </c>
      <c r="Q342" t="s">
        <v>703</v>
      </c>
      <c r="R342" t="s">
        <v>677</v>
      </c>
      <c r="S342">
        <v>0</v>
      </c>
      <c r="T342" t="s">
        <v>677</v>
      </c>
      <c r="U342">
        <v>0</v>
      </c>
      <c r="V342" t="s">
        <v>677</v>
      </c>
      <c r="W342">
        <v>0</v>
      </c>
    </row>
    <row r="343" spans="1:23" x14ac:dyDescent="0.25">
      <c r="A343" s="2" t="s">
        <v>701</v>
      </c>
      <c r="B343" s="14" t="s">
        <v>700</v>
      </c>
      <c r="C343" s="15" t="s">
        <v>1370</v>
      </c>
      <c r="D343" s="2" t="s">
        <v>1371</v>
      </c>
      <c r="E343" s="16" t="s">
        <v>997</v>
      </c>
      <c r="F343" s="2" t="s">
        <v>11</v>
      </c>
      <c r="G343" s="3">
        <v>32117</v>
      </c>
      <c r="H343" s="3">
        <v>1</v>
      </c>
      <c r="I343" s="17" t="s">
        <v>879</v>
      </c>
      <c r="J343" s="6">
        <v>60</v>
      </c>
      <c r="K343" s="21">
        <f t="shared" si="15"/>
        <v>45</v>
      </c>
      <c r="L343" s="21">
        <f t="shared" si="16"/>
        <v>30</v>
      </c>
      <c r="M343" s="21">
        <f t="shared" si="17"/>
        <v>45</v>
      </c>
      <c r="N343" t="s">
        <v>700</v>
      </c>
      <c r="O343" t="s">
        <v>701</v>
      </c>
      <c r="P343" t="s">
        <v>702</v>
      </c>
      <c r="Q343" t="s">
        <v>703</v>
      </c>
      <c r="R343" t="s">
        <v>677</v>
      </c>
      <c r="S343">
        <v>0</v>
      </c>
      <c r="T343" t="s">
        <v>677</v>
      </c>
      <c r="U343">
        <v>0</v>
      </c>
      <c r="V343" t="s">
        <v>677</v>
      </c>
      <c r="W343">
        <v>0</v>
      </c>
    </row>
    <row r="344" spans="1:23" x14ac:dyDescent="0.25">
      <c r="A344" s="2" t="s">
        <v>701</v>
      </c>
      <c r="B344" s="14" t="s">
        <v>700</v>
      </c>
      <c r="C344" s="15" t="s">
        <v>1372</v>
      </c>
      <c r="D344" s="2" t="s">
        <v>1373</v>
      </c>
      <c r="E344" s="16" t="s">
        <v>997</v>
      </c>
      <c r="F344" s="2" t="s">
        <v>11</v>
      </c>
      <c r="G344" s="3">
        <v>32117</v>
      </c>
      <c r="H344" s="3">
        <v>1</v>
      </c>
      <c r="I344" s="17" t="s">
        <v>879</v>
      </c>
      <c r="J344" s="6">
        <v>60</v>
      </c>
      <c r="K344" s="21">
        <f t="shared" si="15"/>
        <v>45</v>
      </c>
      <c r="L344" s="21">
        <f t="shared" si="16"/>
        <v>30</v>
      </c>
      <c r="M344" s="21">
        <f t="shared" si="17"/>
        <v>45</v>
      </c>
      <c r="N344" t="s">
        <v>700</v>
      </c>
      <c r="O344" t="s">
        <v>701</v>
      </c>
      <c r="P344" t="s">
        <v>702</v>
      </c>
      <c r="Q344" t="s">
        <v>703</v>
      </c>
      <c r="R344" t="s">
        <v>677</v>
      </c>
      <c r="S344">
        <v>0</v>
      </c>
      <c r="T344" t="s">
        <v>677</v>
      </c>
      <c r="U344">
        <v>0</v>
      </c>
      <c r="V344" t="s">
        <v>677</v>
      </c>
      <c r="W344">
        <v>0</v>
      </c>
    </row>
    <row r="345" spans="1:23" x14ac:dyDescent="0.25">
      <c r="A345" s="2" t="s">
        <v>701</v>
      </c>
      <c r="B345" s="14" t="s">
        <v>700</v>
      </c>
      <c r="C345" s="15" t="s">
        <v>1374</v>
      </c>
      <c r="D345" s="2" t="s">
        <v>1375</v>
      </c>
      <c r="E345" s="16" t="s">
        <v>996</v>
      </c>
      <c r="F345" s="2" t="s">
        <v>11</v>
      </c>
      <c r="G345" s="3">
        <v>32117</v>
      </c>
      <c r="H345" s="3">
        <v>1</v>
      </c>
      <c r="I345" s="17" t="s">
        <v>879</v>
      </c>
      <c r="J345" s="6">
        <v>60</v>
      </c>
      <c r="K345" s="21">
        <f t="shared" si="15"/>
        <v>45</v>
      </c>
      <c r="L345" s="21">
        <f t="shared" si="16"/>
        <v>30</v>
      </c>
      <c r="M345" s="21">
        <f t="shared" si="17"/>
        <v>45</v>
      </c>
      <c r="N345" t="s">
        <v>700</v>
      </c>
      <c r="O345" t="s">
        <v>701</v>
      </c>
      <c r="P345" t="s">
        <v>702</v>
      </c>
      <c r="Q345" t="s">
        <v>703</v>
      </c>
      <c r="R345" t="s">
        <v>677</v>
      </c>
      <c r="S345">
        <v>0</v>
      </c>
      <c r="T345" t="s">
        <v>677</v>
      </c>
      <c r="U345">
        <v>0</v>
      </c>
      <c r="V345" t="s">
        <v>677</v>
      </c>
      <c r="W345">
        <v>0</v>
      </c>
    </row>
    <row r="346" spans="1:23" x14ac:dyDescent="0.25">
      <c r="A346" s="2" t="s">
        <v>701</v>
      </c>
      <c r="B346" s="14" t="s">
        <v>700</v>
      </c>
      <c r="C346" s="15" t="s">
        <v>1376</v>
      </c>
      <c r="D346" s="2" t="s">
        <v>1377</v>
      </c>
      <c r="E346" s="16" t="s">
        <v>996</v>
      </c>
      <c r="F346" s="2" t="s">
        <v>11</v>
      </c>
      <c r="G346" s="3">
        <v>32117</v>
      </c>
      <c r="H346" s="3">
        <v>1</v>
      </c>
      <c r="I346" s="17" t="s">
        <v>879</v>
      </c>
      <c r="J346" s="6">
        <v>60</v>
      </c>
      <c r="K346" s="21">
        <f t="shared" si="15"/>
        <v>45</v>
      </c>
      <c r="L346" s="21">
        <f t="shared" si="16"/>
        <v>30</v>
      </c>
      <c r="M346" s="21">
        <f t="shared" si="17"/>
        <v>45</v>
      </c>
      <c r="N346" t="s">
        <v>700</v>
      </c>
      <c r="O346" t="s">
        <v>701</v>
      </c>
      <c r="P346" t="s">
        <v>702</v>
      </c>
      <c r="Q346" t="s">
        <v>703</v>
      </c>
      <c r="R346" t="s">
        <v>677</v>
      </c>
      <c r="S346">
        <v>0</v>
      </c>
      <c r="T346" t="s">
        <v>677</v>
      </c>
      <c r="U346">
        <v>0</v>
      </c>
      <c r="V346" t="s">
        <v>677</v>
      </c>
      <c r="W346">
        <v>0</v>
      </c>
    </row>
    <row r="347" spans="1:23" x14ac:dyDescent="0.25">
      <c r="A347" s="2" t="s">
        <v>701</v>
      </c>
      <c r="B347" s="14" t="s">
        <v>700</v>
      </c>
      <c r="C347" s="15" t="s">
        <v>1378</v>
      </c>
      <c r="D347" s="2" t="s">
        <v>1379</v>
      </c>
      <c r="E347" s="16" t="s">
        <v>996</v>
      </c>
      <c r="F347" s="2" t="s">
        <v>11</v>
      </c>
      <c r="G347" s="3">
        <v>32117</v>
      </c>
      <c r="H347" s="3">
        <v>1</v>
      </c>
      <c r="I347" s="17" t="s">
        <v>879</v>
      </c>
      <c r="J347" s="6">
        <v>60</v>
      </c>
      <c r="K347" s="21">
        <f t="shared" si="15"/>
        <v>45</v>
      </c>
      <c r="L347" s="21">
        <f t="shared" si="16"/>
        <v>30</v>
      </c>
      <c r="M347" s="21">
        <f t="shared" si="17"/>
        <v>45</v>
      </c>
      <c r="N347" t="s">
        <v>700</v>
      </c>
      <c r="O347" t="s">
        <v>701</v>
      </c>
      <c r="P347" t="s">
        <v>702</v>
      </c>
      <c r="Q347" t="s">
        <v>703</v>
      </c>
      <c r="R347" t="s">
        <v>677</v>
      </c>
      <c r="S347">
        <v>0</v>
      </c>
      <c r="T347" t="s">
        <v>677</v>
      </c>
      <c r="U347">
        <v>0</v>
      </c>
      <c r="V347" t="s">
        <v>677</v>
      </c>
      <c r="W347">
        <v>0</v>
      </c>
    </row>
    <row r="348" spans="1:23" x14ac:dyDescent="0.25">
      <c r="A348" s="2" t="s">
        <v>701</v>
      </c>
      <c r="B348" s="14" t="s">
        <v>700</v>
      </c>
      <c r="C348" s="15" t="s">
        <v>1380</v>
      </c>
      <c r="D348" s="2" t="s">
        <v>1381</v>
      </c>
      <c r="E348" s="16" t="s">
        <v>996</v>
      </c>
      <c r="F348" s="2" t="s">
        <v>11</v>
      </c>
      <c r="G348" s="3">
        <v>32117</v>
      </c>
      <c r="H348" s="3">
        <v>1</v>
      </c>
      <c r="I348" s="17" t="s">
        <v>879</v>
      </c>
      <c r="J348" s="6">
        <v>60</v>
      </c>
      <c r="K348" s="21">
        <f t="shared" si="15"/>
        <v>45</v>
      </c>
      <c r="L348" s="21">
        <f t="shared" si="16"/>
        <v>30</v>
      </c>
      <c r="M348" s="21">
        <f t="shared" si="17"/>
        <v>45</v>
      </c>
      <c r="N348" t="s">
        <v>700</v>
      </c>
      <c r="O348" t="s">
        <v>701</v>
      </c>
      <c r="P348" t="s">
        <v>702</v>
      </c>
      <c r="Q348" t="s">
        <v>703</v>
      </c>
      <c r="R348" t="s">
        <v>677</v>
      </c>
      <c r="S348">
        <v>0</v>
      </c>
      <c r="T348" t="s">
        <v>677</v>
      </c>
      <c r="U348">
        <v>0</v>
      </c>
      <c r="V348" t="s">
        <v>677</v>
      </c>
      <c r="W348">
        <v>0</v>
      </c>
    </row>
    <row r="349" spans="1:23" x14ac:dyDescent="0.25">
      <c r="A349" s="2" t="s">
        <v>701</v>
      </c>
      <c r="B349" s="14" t="s">
        <v>700</v>
      </c>
      <c r="C349" s="15" t="s">
        <v>1382</v>
      </c>
      <c r="D349" s="2" t="s">
        <v>1383</v>
      </c>
      <c r="E349" s="16" t="s">
        <v>996</v>
      </c>
      <c r="F349" s="2" t="s">
        <v>11</v>
      </c>
      <c r="G349" s="3">
        <v>32117</v>
      </c>
      <c r="H349" s="3">
        <v>1</v>
      </c>
      <c r="I349" s="17" t="s">
        <v>879</v>
      </c>
      <c r="J349" s="6">
        <v>60</v>
      </c>
      <c r="K349" s="21">
        <f t="shared" si="15"/>
        <v>45</v>
      </c>
      <c r="L349" s="21">
        <f t="shared" si="16"/>
        <v>30</v>
      </c>
      <c r="M349" s="21">
        <f t="shared" si="17"/>
        <v>45</v>
      </c>
      <c r="N349" t="s">
        <v>700</v>
      </c>
      <c r="O349" t="s">
        <v>701</v>
      </c>
      <c r="P349" t="s">
        <v>702</v>
      </c>
      <c r="Q349" t="s">
        <v>703</v>
      </c>
      <c r="R349" t="s">
        <v>677</v>
      </c>
      <c r="S349">
        <v>0</v>
      </c>
      <c r="T349" t="s">
        <v>677</v>
      </c>
      <c r="U349">
        <v>0</v>
      </c>
      <c r="V349" t="s">
        <v>677</v>
      </c>
      <c r="W349">
        <v>0</v>
      </c>
    </row>
    <row r="350" spans="1:23" x14ac:dyDescent="0.25">
      <c r="A350" s="2" t="s">
        <v>701</v>
      </c>
      <c r="B350" s="14" t="s">
        <v>700</v>
      </c>
      <c r="C350" s="15" t="s">
        <v>1384</v>
      </c>
      <c r="D350" s="2" t="s">
        <v>1385</v>
      </c>
      <c r="E350" s="16" t="s">
        <v>996</v>
      </c>
      <c r="F350" s="2" t="s">
        <v>11</v>
      </c>
      <c r="G350" s="3">
        <v>32117</v>
      </c>
      <c r="H350" s="3">
        <v>1</v>
      </c>
      <c r="I350" s="17" t="s">
        <v>879</v>
      </c>
      <c r="J350" s="6">
        <v>60</v>
      </c>
      <c r="K350" s="21">
        <f t="shared" si="15"/>
        <v>45</v>
      </c>
      <c r="L350" s="21">
        <f t="shared" si="16"/>
        <v>30</v>
      </c>
      <c r="M350" s="21">
        <f t="shared" si="17"/>
        <v>45</v>
      </c>
      <c r="N350" t="s">
        <v>700</v>
      </c>
      <c r="O350" t="s">
        <v>701</v>
      </c>
      <c r="P350" t="s">
        <v>702</v>
      </c>
      <c r="Q350" t="s">
        <v>703</v>
      </c>
      <c r="R350" t="s">
        <v>677</v>
      </c>
      <c r="S350">
        <v>0</v>
      </c>
      <c r="T350" t="s">
        <v>677</v>
      </c>
      <c r="U350">
        <v>0</v>
      </c>
      <c r="V350" t="s">
        <v>677</v>
      </c>
      <c r="W350">
        <v>0</v>
      </c>
    </row>
    <row r="351" spans="1:23" x14ac:dyDescent="0.25">
      <c r="A351" s="2" t="s">
        <v>701</v>
      </c>
      <c r="B351" s="14" t="s">
        <v>700</v>
      </c>
      <c r="C351" s="15" t="s">
        <v>1386</v>
      </c>
      <c r="D351" s="2" t="s">
        <v>1387</v>
      </c>
      <c r="E351" s="16" t="s">
        <v>996</v>
      </c>
      <c r="F351" s="2" t="s">
        <v>11</v>
      </c>
      <c r="G351" s="3">
        <v>32117</v>
      </c>
      <c r="H351" s="3">
        <v>1</v>
      </c>
      <c r="I351" s="17" t="s">
        <v>879</v>
      </c>
      <c r="J351" s="6">
        <v>60</v>
      </c>
      <c r="K351" s="21">
        <f t="shared" si="15"/>
        <v>45</v>
      </c>
      <c r="L351" s="21">
        <f t="shared" si="16"/>
        <v>30</v>
      </c>
      <c r="M351" s="21">
        <f t="shared" si="17"/>
        <v>45</v>
      </c>
      <c r="N351" t="s">
        <v>700</v>
      </c>
      <c r="O351" t="s">
        <v>701</v>
      </c>
      <c r="P351" t="s">
        <v>702</v>
      </c>
      <c r="Q351" t="s">
        <v>703</v>
      </c>
      <c r="R351" t="s">
        <v>677</v>
      </c>
      <c r="S351">
        <v>0</v>
      </c>
      <c r="T351" t="s">
        <v>677</v>
      </c>
      <c r="U351">
        <v>0</v>
      </c>
      <c r="V351" t="s">
        <v>677</v>
      </c>
      <c r="W351">
        <v>0</v>
      </c>
    </row>
    <row r="352" spans="1:23" x14ac:dyDescent="0.25">
      <c r="A352" s="2" t="s">
        <v>701</v>
      </c>
      <c r="B352" s="14" t="s">
        <v>700</v>
      </c>
      <c r="C352" s="15" t="s">
        <v>1388</v>
      </c>
      <c r="D352" s="2" t="s">
        <v>1389</v>
      </c>
      <c r="E352" s="16" t="s">
        <v>996</v>
      </c>
      <c r="F352" s="2" t="s">
        <v>11</v>
      </c>
      <c r="G352" s="3">
        <v>32117</v>
      </c>
      <c r="H352" s="3">
        <v>1</v>
      </c>
      <c r="I352" s="17" t="s">
        <v>879</v>
      </c>
      <c r="J352" s="6">
        <v>60</v>
      </c>
      <c r="K352" s="21">
        <f t="shared" si="15"/>
        <v>45</v>
      </c>
      <c r="L352" s="21">
        <f t="shared" si="16"/>
        <v>30</v>
      </c>
      <c r="M352" s="21">
        <f t="shared" si="17"/>
        <v>45</v>
      </c>
      <c r="N352" t="s">
        <v>700</v>
      </c>
      <c r="O352" t="s">
        <v>701</v>
      </c>
      <c r="P352" t="s">
        <v>702</v>
      </c>
      <c r="Q352" t="s">
        <v>703</v>
      </c>
      <c r="R352" t="s">
        <v>677</v>
      </c>
      <c r="S352">
        <v>0</v>
      </c>
      <c r="T352" t="s">
        <v>677</v>
      </c>
      <c r="U352">
        <v>0</v>
      </c>
      <c r="V352" t="s">
        <v>677</v>
      </c>
      <c r="W352">
        <v>0</v>
      </c>
    </row>
    <row r="353" spans="1:23" x14ac:dyDescent="0.25">
      <c r="A353" s="2" t="s">
        <v>701</v>
      </c>
      <c r="B353" s="14" t="s">
        <v>700</v>
      </c>
      <c r="C353" s="15" t="s">
        <v>1390</v>
      </c>
      <c r="D353" s="2" t="s">
        <v>1391</v>
      </c>
      <c r="E353" s="16" t="s">
        <v>997</v>
      </c>
      <c r="F353" s="2" t="s">
        <v>11</v>
      </c>
      <c r="G353" s="3">
        <v>32117</v>
      </c>
      <c r="H353" s="3">
        <v>1</v>
      </c>
      <c r="I353" s="17" t="s">
        <v>879</v>
      </c>
      <c r="J353" s="6">
        <v>60</v>
      </c>
      <c r="K353" s="21">
        <f t="shared" si="15"/>
        <v>45</v>
      </c>
      <c r="L353" s="21">
        <f t="shared" si="16"/>
        <v>30</v>
      </c>
      <c r="M353" s="21">
        <f t="shared" si="17"/>
        <v>45</v>
      </c>
      <c r="N353" t="s">
        <v>700</v>
      </c>
      <c r="O353" t="s">
        <v>701</v>
      </c>
      <c r="P353" t="s">
        <v>702</v>
      </c>
      <c r="Q353" t="s">
        <v>703</v>
      </c>
      <c r="R353" t="s">
        <v>677</v>
      </c>
      <c r="S353">
        <v>0</v>
      </c>
      <c r="T353" t="s">
        <v>677</v>
      </c>
      <c r="U353">
        <v>0</v>
      </c>
      <c r="V353" t="s">
        <v>677</v>
      </c>
      <c r="W353">
        <v>0</v>
      </c>
    </row>
    <row r="354" spans="1:23" x14ac:dyDescent="0.25">
      <c r="A354" s="2" t="s">
        <v>701</v>
      </c>
      <c r="B354" s="14" t="s">
        <v>700</v>
      </c>
      <c r="C354" s="15" t="s">
        <v>1392</v>
      </c>
      <c r="D354" s="2" t="s">
        <v>1393</v>
      </c>
      <c r="E354" s="16" t="s">
        <v>997</v>
      </c>
      <c r="F354" s="2" t="s">
        <v>11</v>
      </c>
      <c r="G354" s="3">
        <v>32117</v>
      </c>
      <c r="H354" s="3">
        <v>1</v>
      </c>
      <c r="I354" s="17" t="s">
        <v>879</v>
      </c>
      <c r="J354" s="6">
        <v>60</v>
      </c>
      <c r="K354" s="21">
        <f t="shared" si="15"/>
        <v>45</v>
      </c>
      <c r="L354" s="21">
        <f t="shared" si="16"/>
        <v>30</v>
      </c>
      <c r="M354" s="21">
        <f t="shared" si="17"/>
        <v>45</v>
      </c>
      <c r="N354" t="s">
        <v>700</v>
      </c>
      <c r="O354" t="s">
        <v>701</v>
      </c>
      <c r="P354" t="s">
        <v>702</v>
      </c>
      <c r="Q354" t="s">
        <v>703</v>
      </c>
      <c r="R354" t="s">
        <v>677</v>
      </c>
      <c r="S354">
        <v>0</v>
      </c>
      <c r="T354" t="s">
        <v>677</v>
      </c>
      <c r="U354">
        <v>0</v>
      </c>
      <c r="V354" t="s">
        <v>677</v>
      </c>
      <c r="W354">
        <v>0</v>
      </c>
    </row>
    <row r="355" spans="1:23" x14ac:dyDescent="0.25">
      <c r="A355" s="2" t="s">
        <v>701</v>
      </c>
      <c r="B355" s="14" t="s">
        <v>700</v>
      </c>
      <c r="C355" s="15" t="s">
        <v>1394</v>
      </c>
      <c r="D355" s="2" t="s">
        <v>1395</v>
      </c>
      <c r="E355" s="16" t="s">
        <v>996</v>
      </c>
      <c r="F355" s="2" t="s">
        <v>11</v>
      </c>
      <c r="G355" s="3">
        <v>32117</v>
      </c>
      <c r="H355" s="3">
        <v>1</v>
      </c>
      <c r="I355" s="17" t="s">
        <v>879</v>
      </c>
      <c r="J355" s="6">
        <v>60</v>
      </c>
      <c r="K355" s="21">
        <f t="shared" si="15"/>
        <v>45</v>
      </c>
      <c r="L355" s="21">
        <f t="shared" si="16"/>
        <v>30</v>
      </c>
      <c r="M355" s="21">
        <f t="shared" si="17"/>
        <v>45</v>
      </c>
      <c r="N355" t="s">
        <v>700</v>
      </c>
      <c r="O355" t="s">
        <v>701</v>
      </c>
      <c r="P355" t="s">
        <v>702</v>
      </c>
      <c r="Q355" t="s">
        <v>703</v>
      </c>
      <c r="R355" t="s">
        <v>677</v>
      </c>
      <c r="S355">
        <v>0</v>
      </c>
      <c r="T355" t="s">
        <v>677</v>
      </c>
      <c r="U355">
        <v>0</v>
      </c>
      <c r="V355" t="s">
        <v>677</v>
      </c>
      <c r="W355">
        <v>0</v>
      </c>
    </row>
    <row r="356" spans="1:23" x14ac:dyDescent="0.25">
      <c r="A356" s="2" t="s">
        <v>701</v>
      </c>
      <c r="B356" s="14" t="s">
        <v>700</v>
      </c>
      <c r="C356" s="15" t="s">
        <v>1396</v>
      </c>
      <c r="D356" s="2" t="s">
        <v>1397</v>
      </c>
      <c r="E356" s="16" t="s">
        <v>996</v>
      </c>
      <c r="F356" s="2" t="s">
        <v>11</v>
      </c>
      <c r="G356" s="3">
        <v>32117</v>
      </c>
      <c r="H356" s="3">
        <v>1</v>
      </c>
      <c r="I356" s="17" t="s">
        <v>879</v>
      </c>
      <c r="J356" s="6">
        <v>60</v>
      </c>
      <c r="K356" s="21">
        <f t="shared" si="15"/>
        <v>45</v>
      </c>
      <c r="L356" s="21">
        <f t="shared" si="16"/>
        <v>30</v>
      </c>
      <c r="M356" s="21">
        <f t="shared" si="17"/>
        <v>45</v>
      </c>
      <c r="N356" t="s">
        <v>700</v>
      </c>
      <c r="O356" t="s">
        <v>701</v>
      </c>
      <c r="P356" t="s">
        <v>702</v>
      </c>
      <c r="Q356" t="s">
        <v>703</v>
      </c>
      <c r="R356" t="s">
        <v>677</v>
      </c>
      <c r="S356">
        <v>0</v>
      </c>
      <c r="T356" t="s">
        <v>677</v>
      </c>
      <c r="U356">
        <v>0</v>
      </c>
      <c r="V356" t="s">
        <v>677</v>
      </c>
      <c r="W356">
        <v>0</v>
      </c>
    </row>
    <row r="357" spans="1:23" x14ac:dyDescent="0.25">
      <c r="A357" s="2" t="s">
        <v>701</v>
      </c>
      <c r="B357" s="14" t="s">
        <v>700</v>
      </c>
      <c r="C357" s="15" t="s">
        <v>1109</v>
      </c>
      <c r="D357" s="2" t="s">
        <v>1398</v>
      </c>
      <c r="E357" s="16" t="s">
        <v>996</v>
      </c>
      <c r="F357" s="2" t="s">
        <v>11</v>
      </c>
      <c r="G357" s="3">
        <v>32117</v>
      </c>
      <c r="H357" s="3">
        <v>1</v>
      </c>
      <c r="I357" s="17" t="s">
        <v>879</v>
      </c>
      <c r="J357" s="6">
        <v>60</v>
      </c>
      <c r="K357" s="21">
        <f t="shared" si="15"/>
        <v>45</v>
      </c>
      <c r="L357" s="21">
        <f t="shared" si="16"/>
        <v>30</v>
      </c>
      <c r="M357" s="21">
        <f t="shared" si="17"/>
        <v>45</v>
      </c>
      <c r="N357" t="s">
        <v>700</v>
      </c>
      <c r="O357" t="s">
        <v>701</v>
      </c>
      <c r="P357" t="s">
        <v>702</v>
      </c>
      <c r="Q357" t="s">
        <v>703</v>
      </c>
      <c r="R357" t="s">
        <v>677</v>
      </c>
      <c r="S357">
        <v>0</v>
      </c>
      <c r="T357" t="s">
        <v>677</v>
      </c>
      <c r="U357">
        <v>0</v>
      </c>
      <c r="V357" t="s">
        <v>677</v>
      </c>
      <c r="W357">
        <v>0</v>
      </c>
    </row>
    <row r="358" spans="1:23" x14ac:dyDescent="0.25">
      <c r="A358" s="2" t="s">
        <v>701</v>
      </c>
      <c r="B358" s="14" t="s">
        <v>700</v>
      </c>
      <c r="C358" s="15" t="s">
        <v>1399</v>
      </c>
      <c r="D358" s="2" t="s">
        <v>1400</v>
      </c>
      <c r="E358" s="16" t="s">
        <v>996</v>
      </c>
      <c r="F358" s="2" t="s">
        <v>11</v>
      </c>
      <c r="G358" s="3">
        <v>32117</v>
      </c>
      <c r="H358" s="3">
        <v>1</v>
      </c>
      <c r="I358" s="17" t="s">
        <v>879</v>
      </c>
      <c r="J358" s="6">
        <v>60</v>
      </c>
      <c r="K358" s="21">
        <f t="shared" si="15"/>
        <v>45</v>
      </c>
      <c r="L358" s="21">
        <f t="shared" si="16"/>
        <v>30</v>
      </c>
      <c r="M358" s="21">
        <f t="shared" si="17"/>
        <v>45</v>
      </c>
      <c r="N358" t="s">
        <v>700</v>
      </c>
      <c r="O358" t="s">
        <v>701</v>
      </c>
      <c r="P358" t="s">
        <v>702</v>
      </c>
      <c r="Q358" t="s">
        <v>703</v>
      </c>
      <c r="R358" t="s">
        <v>677</v>
      </c>
      <c r="S358">
        <v>0</v>
      </c>
      <c r="T358" t="s">
        <v>677</v>
      </c>
      <c r="U358">
        <v>0</v>
      </c>
      <c r="V358" t="s">
        <v>677</v>
      </c>
      <c r="W358">
        <v>0</v>
      </c>
    </row>
    <row r="359" spans="1:23" x14ac:dyDescent="0.25">
      <c r="A359" s="2" t="s">
        <v>701</v>
      </c>
      <c r="B359" s="14" t="s">
        <v>700</v>
      </c>
      <c r="C359" s="15" t="s">
        <v>1401</v>
      </c>
      <c r="D359" s="2" t="s">
        <v>1402</v>
      </c>
      <c r="E359" s="16" t="s">
        <v>997</v>
      </c>
      <c r="F359" s="2" t="s">
        <v>11</v>
      </c>
      <c r="G359" s="3">
        <v>32117</v>
      </c>
      <c r="H359" s="3">
        <v>1</v>
      </c>
      <c r="I359" s="17" t="s">
        <v>879</v>
      </c>
      <c r="J359" s="6">
        <v>60</v>
      </c>
      <c r="K359" s="21">
        <f t="shared" si="15"/>
        <v>45</v>
      </c>
      <c r="L359" s="21">
        <f t="shared" si="16"/>
        <v>30</v>
      </c>
      <c r="M359" s="21">
        <f t="shared" si="17"/>
        <v>45</v>
      </c>
      <c r="N359" t="s">
        <v>700</v>
      </c>
      <c r="O359" t="s">
        <v>701</v>
      </c>
      <c r="P359" t="s">
        <v>702</v>
      </c>
      <c r="Q359" t="s">
        <v>703</v>
      </c>
      <c r="R359" t="s">
        <v>677</v>
      </c>
      <c r="S359">
        <v>0</v>
      </c>
      <c r="T359" t="s">
        <v>677</v>
      </c>
      <c r="U359">
        <v>0</v>
      </c>
      <c r="V359" t="s">
        <v>677</v>
      </c>
      <c r="W359">
        <v>0</v>
      </c>
    </row>
    <row r="360" spans="1:23" x14ac:dyDescent="0.25">
      <c r="A360" s="2" t="s">
        <v>701</v>
      </c>
      <c r="B360" s="14" t="s">
        <v>700</v>
      </c>
      <c r="C360" s="15" t="s">
        <v>1403</v>
      </c>
      <c r="D360" s="2" t="s">
        <v>1404</v>
      </c>
      <c r="E360" s="16" t="s">
        <v>996</v>
      </c>
      <c r="F360" s="2" t="s">
        <v>11</v>
      </c>
      <c r="G360" s="3">
        <v>32117</v>
      </c>
      <c r="H360" s="3">
        <v>1</v>
      </c>
      <c r="I360" s="17" t="s">
        <v>879</v>
      </c>
      <c r="J360" s="6">
        <v>60</v>
      </c>
      <c r="K360" s="21">
        <f t="shared" si="15"/>
        <v>45</v>
      </c>
      <c r="L360" s="21">
        <f t="shared" si="16"/>
        <v>30</v>
      </c>
      <c r="M360" s="21">
        <f t="shared" si="17"/>
        <v>45</v>
      </c>
      <c r="N360" t="s">
        <v>700</v>
      </c>
      <c r="O360" t="s">
        <v>701</v>
      </c>
      <c r="P360" t="s">
        <v>702</v>
      </c>
      <c r="Q360" t="s">
        <v>703</v>
      </c>
      <c r="R360" t="s">
        <v>677</v>
      </c>
      <c r="S360">
        <v>0</v>
      </c>
      <c r="T360" t="s">
        <v>677</v>
      </c>
      <c r="U360">
        <v>0</v>
      </c>
      <c r="V360" t="s">
        <v>677</v>
      </c>
      <c r="W360">
        <v>0</v>
      </c>
    </row>
    <row r="361" spans="1:23" x14ac:dyDescent="0.25">
      <c r="A361" s="2" t="s">
        <v>701</v>
      </c>
      <c r="B361" s="14" t="s">
        <v>700</v>
      </c>
      <c r="C361" s="15" t="s">
        <v>1405</v>
      </c>
      <c r="D361" s="2" t="s">
        <v>1406</v>
      </c>
      <c r="E361" s="16" t="s">
        <v>997</v>
      </c>
      <c r="F361" s="2" t="s">
        <v>11</v>
      </c>
      <c r="G361" s="3">
        <v>32117</v>
      </c>
      <c r="H361" s="3">
        <v>1</v>
      </c>
      <c r="I361" s="17" t="s">
        <v>879</v>
      </c>
      <c r="J361" s="6">
        <v>60</v>
      </c>
      <c r="K361" s="21">
        <f t="shared" si="15"/>
        <v>45</v>
      </c>
      <c r="L361" s="21">
        <f t="shared" si="16"/>
        <v>30</v>
      </c>
      <c r="M361" s="21">
        <f t="shared" si="17"/>
        <v>45</v>
      </c>
      <c r="N361" t="s">
        <v>700</v>
      </c>
      <c r="O361" t="s">
        <v>701</v>
      </c>
      <c r="P361" t="s">
        <v>702</v>
      </c>
      <c r="Q361" t="s">
        <v>703</v>
      </c>
      <c r="R361" t="s">
        <v>677</v>
      </c>
      <c r="S361">
        <v>0</v>
      </c>
      <c r="T361" t="s">
        <v>677</v>
      </c>
      <c r="U361">
        <v>0</v>
      </c>
      <c r="V361" t="s">
        <v>677</v>
      </c>
      <c r="W361">
        <v>0</v>
      </c>
    </row>
    <row r="362" spans="1:23" x14ac:dyDescent="0.25">
      <c r="A362" s="2" t="s">
        <v>701</v>
      </c>
      <c r="B362" s="14" t="s">
        <v>700</v>
      </c>
      <c r="C362" s="15" t="s">
        <v>1407</v>
      </c>
      <c r="D362" s="2" t="s">
        <v>1408</v>
      </c>
      <c r="E362" s="16" t="s">
        <v>997</v>
      </c>
      <c r="F362" s="2" t="s">
        <v>11</v>
      </c>
      <c r="G362" s="3">
        <v>32117</v>
      </c>
      <c r="H362" s="3">
        <v>1</v>
      </c>
      <c r="I362" s="17" t="s">
        <v>879</v>
      </c>
      <c r="J362" s="6">
        <v>60</v>
      </c>
      <c r="K362" s="21">
        <f t="shared" si="15"/>
        <v>45</v>
      </c>
      <c r="L362" s="21">
        <f t="shared" si="16"/>
        <v>30</v>
      </c>
      <c r="M362" s="21">
        <f t="shared" si="17"/>
        <v>45</v>
      </c>
      <c r="N362" t="s">
        <v>700</v>
      </c>
      <c r="O362" t="s">
        <v>701</v>
      </c>
      <c r="P362" t="s">
        <v>702</v>
      </c>
      <c r="Q362" t="s">
        <v>703</v>
      </c>
      <c r="R362" t="s">
        <v>677</v>
      </c>
      <c r="S362">
        <v>0</v>
      </c>
      <c r="T362" t="s">
        <v>677</v>
      </c>
      <c r="U362">
        <v>0</v>
      </c>
      <c r="V362" t="s">
        <v>677</v>
      </c>
      <c r="W362">
        <v>0</v>
      </c>
    </row>
    <row r="363" spans="1:23" x14ac:dyDescent="0.25">
      <c r="A363" s="2" t="s">
        <v>701</v>
      </c>
      <c r="B363" s="14" t="s">
        <v>700</v>
      </c>
      <c r="C363" s="15" t="s">
        <v>1409</v>
      </c>
      <c r="D363" s="2" t="s">
        <v>1410</v>
      </c>
      <c r="E363" s="16" t="s">
        <v>997</v>
      </c>
      <c r="F363" s="2" t="s">
        <v>11</v>
      </c>
      <c r="G363" s="3">
        <v>32117</v>
      </c>
      <c r="H363" s="3">
        <v>1</v>
      </c>
      <c r="I363" s="17" t="s">
        <v>879</v>
      </c>
      <c r="J363" s="6">
        <v>60</v>
      </c>
      <c r="K363" s="21">
        <f t="shared" si="15"/>
        <v>45</v>
      </c>
      <c r="L363" s="21">
        <f t="shared" si="16"/>
        <v>30</v>
      </c>
      <c r="M363" s="21">
        <f t="shared" si="17"/>
        <v>45</v>
      </c>
      <c r="N363" t="s">
        <v>700</v>
      </c>
      <c r="O363" t="s">
        <v>701</v>
      </c>
      <c r="P363" t="s">
        <v>702</v>
      </c>
      <c r="Q363" t="s">
        <v>703</v>
      </c>
      <c r="R363" t="s">
        <v>677</v>
      </c>
      <c r="S363">
        <v>0</v>
      </c>
      <c r="T363" t="s">
        <v>677</v>
      </c>
      <c r="U363">
        <v>0</v>
      </c>
      <c r="V363" t="s">
        <v>677</v>
      </c>
      <c r="W363">
        <v>0</v>
      </c>
    </row>
    <row r="364" spans="1:23" x14ac:dyDescent="0.25">
      <c r="A364" s="2" t="s">
        <v>701</v>
      </c>
      <c r="B364" s="14" t="s">
        <v>700</v>
      </c>
      <c r="C364" s="15" t="s">
        <v>1411</v>
      </c>
      <c r="D364" s="2" t="s">
        <v>1412</v>
      </c>
      <c r="E364" s="16" t="s">
        <v>996</v>
      </c>
      <c r="F364" s="2" t="s">
        <v>11</v>
      </c>
      <c r="G364" s="3">
        <v>32117</v>
      </c>
      <c r="H364" s="3">
        <v>1</v>
      </c>
      <c r="I364" s="17" t="s">
        <v>879</v>
      </c>
      <c r="J364" s="6">
        <v>60</v>
      </c>
      <c r="K364" s="21">
        <f t="shared" si="15"/>
        <v>45</v>
      </c>
      <c r="L364" s="21">
        <f t="shared" si="16"/>
        <v>30</v>
      </c>
      <c r="M364" s="21">
        <f t="shared" si="17"/>
        <v>45</v>
      </c>
      <c r="N364" t="s">
        <v>700</v>
      </c>
      <c r="O364" t="s">
        <v>701</v>
      </c>
      <c r="P364" t="s">
        <v>702</v>
      </c>
      <c r="Q364" t="s">
        <v>703</v>
      </c>
      <c r="R364" t="s">
        <v>677</v>
      </c>
      <c r="S364">
        <v>0</v>
      </c>
      <c r="T364" t="s">
        <v>677</v>
      </c>
      <c r="U364">
        <v>0</v>
      </c>
      <c r="V364" t="s">
        <v>677</v>
      </c>
      <c r="W364">
        <v>0</v>
      </c>
    </row>
    <row r="365" spans="1:23" x14ac:dyDescent="0.25">
      <c r="A365" s="2" t="s">
        <v>701</v>
      </c>
      <c r="B365" s="14" t="s">
        <v>700</v>
      </c>
      <c r="C365" s="15" t="s">
        <v>1413</v>
      </c>
      <c r="D365" s="2" t="s">
        <v>1414</v>
      </c>
      <c r="E365" s="16" t="s">
        <v>997</v>
      </c>
      <c r="F365" s="2" t="s">
        <v>11</v>
      </c>
      <c r="G365" s="3">
        <v>32117</v>
      </c>
      <c r="H365" s="3">
        <v>1</v>
      </c>
      <c r="I365" s="17" t="s">
        <v>879</v>
      </c>
      <c r="J365" s="6">
        <v>60</v>
      </c>
      <c r="K365" s="21">
        <f t="shared" si="15"/>
        <v>45</v>
      </c>
      <c r="L365" s="21">
        <f t="shared" si="16"/>
        <v>30</v>
      </c>
      <c r="M365" s="21">
        <f t="shared" si="17"/>
        <v>45</v>
      </c>
      <c r="N365" t="s">
        <v>700</v>
      </c>
      <c r="O365" t="s">
        <v>701</v>
      </c>
      <c r="P365" t="s">
        <v>702</v>
      </c>
      <c r="Q365" t="s">
        <v>703</v>
      </c>
      <c r="R365" t="s">
        <v>677</v>
      </c>
      <c r="S365">
        <v>0</v>
      </c>
      <c r="T365" t="s">
        <v>677</v>
      </c>
      <c r="U365">
        <v>0</v>
      </c>
      <c r="V365" t="s">
        <v>677</v>
      </c>
      <c r="W365">
        <v>0</v>
      </c>
    </row>
    <row r="366" spans="1:23" x14ac:dyDescent="0.25">
      <c r="A366" s="2" t="s">
        <v>701</v>
      </c>
      <c r="B366" s="14" t="s">
        <v>700</v>
      </c>
      <c r="C366" s="15" t="s">
        <v>1415</v>
      </c>
      <c r="D366" s="2" t="s">
        <v>1416</v>
      </c>
      <c r="E366" s="16" t="s">
        <v>997</v>
      </c>
      <c r="F366" s="2" t="s">
        <v>11</v>
      </c>
      <c r="G366" s="3">
        <v>32117</v>
      </c>
      <c r="H366" s="3">
        <v>1</v>
      </c>
      <c r="I366" s="17" t="s">
        <v>879</v>
      </c>
      <c r="J366" s="6">
        <v>60</v>
      </c>
      <c r="K366" s="21">
        <f t="shared" si="15"/>
        <v>45</v>
      </c>
      <c r="L366" s="21">
        <f t="shared" si="16"/>
        <v>30</v>
      </c>
      <c r="M366" s="21">
        <f t="shared" si="17"/>
        <v>45</v>
      </c>
      <c r="N366" t="s">
        <v>700</v>
      </c>
      <c r="O366" t="s">
        <v>701</v>
      </c>
      <c r="P366" t="s">
        <v>702</v>
      </c>
      <c r="Q366" t="s">
        <v>703</v>
      </c>
      <c r="R366" t="s">
        <v>677</v>
      </c>
      <c r="S366">
        <v>0</v>
      </c>
      <c r="T366" t="s">
        <v>677</v>
      </c>
      <c r="U366">
        <v>0</v>
      </c>
      <c r="V366" t="s">
        <v>677</v>
      </c>
      <c r="W366">
        <v>0</v>
      </c>
    </row>
    <row r="367" spans="1:23" x14ac:dyDescent="0.25">
      <c r="A367" s="2" t="s">
        <v>701</v>
      </c>
      <c r="B367" s="14" t="s">
        <v>700</v>
      </c>
      <c r="C367" s="15" t="s">
        <v>1417</v>
      </c>
      <c r="D367" s="2" t="s">
        <v>1418</v>
      </c>
      <c r="E367" s="16" t="s">
        <v>1419</v>
      </c>
      <c r="F367" s="2" t="s">
        <v>11</v>
      </c>
      <c r="G367" s="3">
        <v>32117</v>
      </c>
      <c r="H367" s="3">
        <v>1</v>
      </c>
      <c r="I367" s="17" t="s">
        <v>879</v>
      </c>
      <c r="J367" s="6">
        <v>60</v>
      </c>
      <c r="K367" s="21">
        <f t="shared" si="15"/>
        <v>45</v>
      </c>
      <c r="L367" s="21">
        <f t="shared" si="16"/>
        <v>30</v>
      </c>
      <c r="M367" s="21">
        <f t="shared" si="17"/>
        <v>45</v>
      </c>
      <c r="N367" t="s">
        <v>700</v>
      </c>
      <c r="O367" t="s">
        <v>701</v>
      </c>
      <c r="P367" t="s">
        <v>702</v>
      </c>
      <c r="Q367" t="s">
        <v>703</v>
      </c>
      <c r="R367" t="s">
        <v>677</v>
      </c>
      <c r="S367">
        <v>0</v>
      </c>
      <c r="T367" t="s">
        <v>677</v>
      </c>
      <c r="U367">
        <v>0</v>
      </c>
      <c r="V367" t="s">
        <v>677</v>
      </c>
      <c r="W367">
        <v>0</v>
      </c>
    </row>
    <row r="368" spans="1:23" x14ac:dyDescent="0.25">
      <c r="A368" s="2" t="s">
        <v>701</v>
      </c>
      <c r="B368" s="14" t="s">
        <v>700</v>
      </c>
      <c r="C368" s="15" t="s">
        <v>1420</v>
      </c>
      <c r="D368" s="2" t="s">
        <v>1421</v>
      </c>
      <c r="E368" s="16" t="s">
        <v>1422</v>
      </c>
      <c r="F368" s="2" t="s">
        <v>11</v>
      </c>
      <c r="G368" s="3">
        <v>32117</v>
      </c>
      <c r="H368" s="3">
        <v>1</v>
      </c>
      <c r="I368" s="17" t="s">
        <v>879</v>
      </c>
      <c r="J368" s="6">
        <v>57</v>
      </c>
      <c r="K368" s="21">
        <f t="shared" si="15"/>
        <v>42.8</v>
      </c>
      <c r="L368" s="21">
        <f t="shared" si="16"/>
        <v>28.5</v>
      </c>
      <c r="M368" s="21">
        <f t="shared" si="17"/>
        <v>42.8</v>
      </c>
      <c r="N368" t="s">
        <v>700</v>
      </c>
      <c r="O368" t="s">
        <v>701</v>
      </c>
      <c r="P368" t="s">
        <v>702</v>
      </c>
      <c r="Q368" t="s">
        <v>703</v>
      </c>
      <c r="R368" t="s">
        <v>677</v>
      </c>
      <c r="S368">
        <v>0</v>
      </c>
      <c r="T368" t="s">
        <v>677</v>
      </c>
      <c r="U368">
        <v>0</v>
      </c>
      <c r="V368" t="s">
        <v>677</v>
      </c>
      <c r="W368">
        <v>0</v>
      </c>
    </row>
    <row r="369" spans="1:23" x14ac:dyDescent="0.25">
      <c r="A369" s="2" t="s">
        <v>701</v>
      </c>
      <c r="B369" s="14" t="s">
        <v>700</v>
      </c>
      <c r="C369" s="15" t="s">
        <v>1423</v>
      </c>
      <c r="D369" s="2" t="s">
        <v>1424</v>
      </c>
      <c r="E369" s="16" t="s">
        <v>996</v>
      </c>
      <c r="F369" s="2" t="s">
        <v>11</v>
      </c>
      <c r="G369" s="3">
        <v>32117</v>
      </c>
      <c r="H369" s="3">
        <v>1</v>
      </c>
      <c r="I369" s="17" t="s">
        <v>879</v>
      </c>
      <c r="J369" s="6">
        <v>58</v>
      </c>
      <c r="K369" s="21">
        <f t="shared" si="15"/>
        <v>43.5</v>
      </c>
      <c r="L369" s="21">
        <f t="shared" si="16"/>
        <v>29</v>
      </c>
      <c r="M369" s="21">
        <f t="shared" si="17"/>
        <v>43.5</v>
      </c>
      <c r="N369" t="s">
        <v>700</v>
      </c>
      <c r="O369" t="s">
        <v>701</v>
      </c>
      <c r="P369" t="s">
        <v>702</v>
      </c>
      <c r="Q369" t="s">
        <v>703</v>
      </c>
      <c r="R369" t="s">
        <v>677</v>
      </c>
      <c r="S369">
        <v>0</v>
      </c>
      <c r="T369" t="s">
        <v>677</v>
      </c>
      <c r="U369">
        <v>0</v>
      </c>
      <c r="V369" t="s">
        <v>677</v>
      </c>
      <c r="W369">
        <v>0</v>
      </c>
    </row>
    <row r="370" spans="1:23" x14ac:dyDescent="0.25">
      <c r="A370" s="2" t="s">
        <v>701</v>
      </c>
      <c r="B370" s="14" t="s">
        <v>700</v>
      </c>
      <c r="C370" s="15" t="s">
        <v>1425</v>
      </c>
      <c r="D370" s="2" t="s">
        <v>1426</v>
      </c>
      <c r="E370" s="16" t="s">
        <v>996</v>
      </c>
      <c r="F370" s="2" t="s">
        <v>11</v>
      </c>
      <c r="G370" s="3">
        <v>32117</v>
      </c>
      <c r="H370" s="3">
        <v>1</v>
      </c>
      <c r="I370" s="17" t="s">
        <v>879</v>
      </c>
      <c r="J370" s="6">
        <v>60</v>
      </c>
      <c r="K370" s="21">
        <f t="shared" si="15"/>
        <v>45</v>
      </c>
      <c r="L370" s="21">
        <f t="shared" si="16"/>
        <v>30</v>
      </c>
      <c r="M370" s="21">
        <f t="shared" si="17"/>
        <v>45</v>
      </c>
      <c r="N370" t="s">
        <v>700</v>
      </c>
      <c r="O370" t="s">
        <v>701</v>
      </c>
      <c r="P370" t="s">
        <v>702</v>
      </c>
      <c r="Q370" t="s">
        <v>703</v>
      </c>
      <c r="R370" t="s">
        <v>677</v>
      </c>
      <c r="S370">
        <v>0</v>
      </c>
      <c r="T370" t="s">
        <v>677</v>
      </c>
      <c r="U370">
        <v>0</v>
      </c>
      <c r="V370" t="s">
        <v>677</v>
      </c>
      <c r="W370">
        <v>0</v>
      </c>
    </row>
    <row r="371" spans="1:23" x14ac:dyDescent="0.25">
      <c r="A371" s="2" t="s">
        <v>701</v>
      </c>
      <c r="B371" s="14" t="s">
        <v>700</v>
      </c>
      <c r="C371" s="15" t="s">
        <v>1427</v>
      </c>
      <c r="D371" s="2" t="s">
        <v>1428</v>
      </c>
      <c r="E371" s="16" t="s">
        <v>996</v>
      </c>
      <c r="F371" s="2" t="s">
        <v>11</v>
      </c>
      <c r="G371" s="3">
        <v>32117</v>
      </c>
      <c r="H371" s="3">
        <v>1</v>
      </c>
      <c r="I371" s="17" t="s">
        <v>879</v>
      </c>
      <c r="J371" s="6">
        <v>60</v>
      </c>
      <c r="K371" s="21">
        <f t="shared" si="15"/>
        <v>45</v>
      </c>
      <c r="L371" s="21">
        <f t="shared" si="16"/>
        <v>30</v>
      </c>
      <c r="M371" s="21">
        <f t="shared" si="17"/>
        <v>45</v>
      </c>
      <c r="N371" t="s">
        <v>700</v>
      </c>
      <c r="O371" t="s">
        <v>701</v>
      </c>
      <c r="P371" t="s">
        <v>702</v>
      </c>
      <c r="Q371" t="s">
        <v>703</v>
      </c>
      <c r="R371" t="s">
        <v>677</v>
      </c>
      <c r="S371">
        <v>0</v>
      </c>
      <c r="T371" t="s">
        <v>677</v>
      </c>
      <c r="U371">
        <v>0</v>
      </c>
      <c r="V371" t="s">
        <v>677</v>
      </c>
      <c r="W371">
        <v>0</v>
      </c>
    </row>
    <row r="372" spans="1:23" x14ac:dyDescent="0.25">
      <c r="A372" s="2" t="s">
        <v>701</v>
      </c>
      <c r="B372" s="14" t="s">
        <v>700</v>
      </c>
      <c r="C372" s="15" t="s">
        <v>1429</v>
      </c>
      <c r="D372" s="2" t="s">
        <v>1430</v>
      </c>
      <c r="E372" s="16" t="s">
        <v>996</v>
      </c>
      <c r="F372" s="2" t="s">
        <v>11</v>
      </c>
      <c r="G372" s="3">
        <v>32117</v>
      </c>
      <c r="H372" s="3">
        <v>1</v>
      </c>
      <c r="I372" s="17" t="s">
        <v>879</v>
      </c>
      <c r="J372" s="6">
        <v>60</v>
      </c>
      <c r="K372" s="21">
        <f t="shared" si="15"/>
        <v>45</v>
      </c>
      <c r="L372" s="21">
        <f t="shared" si="16"/>
        <v>30</v>
      </c>
      <c r="M372" s="21">
        <f t="shared" si="17"/>
        <v>45</v>
      </c>
      <c r="N372" t="s">
        <v>700</v>
      </c>
      <c r="O372" t="s">
        <v>701</v>
      </c>
      <c r="P372" t="s">
        <v>702</v>
      </c>
      <c r="Q372" t="s">
        <v>703</v>
      </c>
      <c r="R372" t="s">
        <v>677</v>
      </c>
      <c r="S372">
        <v>0</v>
      </c>
      <c r="T372" t="s">
        <v>677</v>
      </c>
      <c r="U372">
        <v>0</v>
      </c>
      <c r="V372" t="s">
        <v>677</v>
      </c>
      <c r="W372">
        <v>0</v>
      </c>
    </row>
    <row r="373" spans="1:23" x14ac:dyDescent="0.25">
      <c r="A373" s="2" t="s">
        <v>701</v>
      </c>
      <c r="B373" s="14" t="s">
        <v>700</v>
      </c>
      <c r="C373" s="15" t="s">
        <v>1431</v>
      </c>
      <c r="D373" s="2" t="s">
        <v>1432</v>
      </c>
      <c r="E373" s="16" t="s">
        <v>997</v>
      </c>
      <c r="F373" s="2" t="s">
        <v>11</v>
      </c>
      <c r="G373" s="3">
        <v>32117</v>
      </c>
      <c r="H373" s="3">
        <v>1</v>
      </c>
      <c r="I373" s="17" t="s">
        <v>879</v>
      </c>
      <c r="J373" s="6">
        <v>60</v>
      </c>
      <c r="K373" s="21">
        <f t="shared" si="15"/>
        <v>45</v>
      </c>
      <c r="L373" s="21">
        <f t="shared" si="16"/>
        <v>30</v>
      </c>
      <c r="M373" s="21">
        <f t="shared" si="17"/>
        <v>45</v>
      </c>
      <c r="N373" t="s">
        <v>700</v>
      </c>
      <c r="O373" t="s">
        <v>701</v>
      </c>
      <c r="P373" t="s">
        <v>702</v>
      </c>
      <c r="Q373" t="s">
        <v>703</v>
      </c>
      <c r="R373" t="s">
        <v>677</v>
      </c>
      <c r="S373">
        <v>0</v>
      </c>
      <c r="T373" t="s">
        <v>677</v>
      </c>
      <c r="U373">
        <v>0</v>
      </c>
      <c r="V373" t="s">
        <v>677</v>
      </c>
      <c r="W373">
        <v>0</v>
      </c>
    </row>
    <row r="374" spans="1:23" x14ac:dyDescent="0.25">
      <c r="A374" s="2" t="s">
        <v>701</v>
      </c>
      <c r="B374" s="14" t="s">
        <v>700</v>
      </c>
      <c r="C374" s="15" t="s">
        <v>1433</v>
      </c>
      <c r="D374" s="2" t="s">
        <v>1434</v>
      </c>
      <c r="E374" s="16" t="s">
        <v>996</v>
      </c>
      <c r="F374" s="2" t="s">
        <v>11</v>
      </c>
      <c r="G374" s="3">
        <v>32117</v>
      </c>
      <c r="H374" s="3">
        <v>1</v>
      </c>
      <c r="I374" s="17" t="s">
        <v>879</v>
      </c>
      <c r="J374" s="6">
        <v>60</v>
      </c>
      <c r="K374" s="21">
        <f t="shared" si="15"/>
        <v>45</v>
      </c>
      <c r="L374" s="21">
        <f t="shared" si="16"/>
        <v>30</v>
      </c>
      <c r="M374" s="21">
        <f t="shared" si="17"/>
        <v>45</v>
      </c>
      <c r="N374" t="s">
        <v>700</v>
      </c>
      <c r="O374" t="s">
        <v>701</v>
      </c>
      <c r="P374" t="s">
        <v>702</v>
      </c>
      <c r="Q374" t="s">
        <v>703</v>
      </c>
      <c r="R374" t="s">
        <v>677</v>
      </c>
      <c r="S374">
        <v>0</v>
      </c>
      <c r="T374" t="s">
        <v>677</v>
      </c>
      <c r="U374">
        <v>0</v>
      </c>
      <c r="V374" t="s">
        <v>677</v>
      </c>
      <c r="W374">
        <v>0</v>
      </c>
    </row>
    <row r="375" spans="1:23" x14ac:dyDescent="0.25">
      <c r="A375" s="2" t="s">
        <v>701</v>
      </c>
      <c r="B375" s="14" t="s">
        <v>700</v>
      </c>
      <c r="C375" s="15" t="s">
        <v>1435</v>
      </c>
      <c r="D375" s="2" t="s">
        <v>1436</v>
      </c>
      <c r="E375" s="16" t="s">
        <v>996</v>
      </c>
      <c r="F375" s="2" t="s">
        <v>11</v>
      </c>
      <c r="G375" s="3">
        <v>32117</v>
      </c>
      <c r="H375" s="3">
        <v>1</v>
      </c>
      <c r="I375" s="17" t="s">
        <v>879</v>
      </c>
      <c r="J375" s="6">
        <v>60</v>
      </c>
      <c r="K375" s="21">
        <f t="shared" si="15"/>
        <v>45</v>
      </c>
      <c r="L375" s="21">
        <f t="shared" si="16"/>
        <v>30</v>
      </c>
      <c r="M375" s="21">
        <f t="shared" si="17"/>
        <v>45</v>
      </c>
      <c r="N375" t="s">
        <v>700</v>
      </c>
      <c r="O375" t="s">
        <v>701</v>
      </c>
      <c r="P375" t="s">
        <v>702</v>
      </c>
      <c r="Q375" t="s">
        <v>703</v>
      </c>
      <c r="R375" t="s">
        <v>677</v>
      </c>
      <c r="S375">
        <v>0</v>
      </c>
      <c r="T375" t="s">
        <v>677</v>
      </c>
      <c r="U375">
        <v>0</v>
      </c>
      <c r="V375" t="s">
        <v>677</v>
      </c>
      <c r="W375">
        <v>0</v>
      </c>
    </row>
    <row r="376" spans="1:23" x14ac:dyDescent="0.25">
      <c r="A376" s="2" t="s">
        <v>701</v>
      </c>
      <c r="B376" s="14" t="s">
        <v>700</v>
      </c>
      <c r="C376" s="15" t="s">
        <v>1437</v>
      </c>
      <c r="D376" s="2" t="s">
        <v>1438</v>
      </c>
      <c r="E376" s="16" t="s">
        <v>996</v>
      </c>
      <c r="F376" s="2" t="s">
        <v>11</v>
      </c>
      <c r="G376" s="3">
        <v>32117</v>
      </c>
      <c r="H376" s="3">
        <v>1</v>
      </c>
      <c r="I376" s="17" t="s">
        <v>879</v>
      </c>
      <c r="J376" s="6">
        <v>60</v>
      </c>
      <c r="K376" s="21">
        <f t="shared" si="15"/>
        <v>45</v>
      </c>
      <c r="L376" s="21">
        <f t="shared" si="16"/>
        <v>30</v>
      </c>
      <c r="M376" s="21">
        <f t="shared" si="17"/>
        <v>45</v>
      </c>
      <c r="N376" t="s">
        <v>700</v>
      </c>
      <c r="O376" t="s">
        <v>701</v>
      </c>
      <c r="P376" t="s">
        <v>702</v>
      </c>
      <c r="Q376" t="s">
        <v>703</v>
      </c>
      <c r="R376" t="s">
        <v>677</v>
      </c>
      <c r="S376">
        <v>0</v>
      </c>
      <c r="T376" t="s">
        <v>677</v>
      </c>
      <c r="U376">
        <v>0</v>
      </c>
      <c r="V376" t="s">
        <v>677</v>
      </c>
      <c r="W376">
        <v>0</v>
      </c>
    </row>
    <row r="377" spans="1:23" x14ac:dyDescent="0.25">
      <c r="A377" s="2" t="s">
        <v>701</v>
      </c>
      <c r="B377" s="14" t="s">
        <v>700</v>
      </c>
      <c r="C377" s="15" t="s">
        <v>1439</v>
      </c>
      <c r="D377" s="2" t="s">
        <v>1319</v>
      </c>
      <c r="E377" s="16" t="s">
        <v>996</v>
      </c>
      <c r="F377" s="2" t="s">
        <v>11</v>
      </c>
      <c r="G377" s="3">
        <v>32117</v>
      </c>
      <c r="H377" s="3">
        <v>1</v>
      </c>
      <c r="I377" s="17" t="s">
        <v>879</v>
      </c>
      <c r="J377" s="6">
        <v>60</v>
      </c>
      <c r="K377" s="21">
        <f t="shared" si="15"/>
        <v>45</v>
      </c>
      <c r="L377" s="21">
        <f t="shared" si="16"/>
        <v>30</v>
      </c>
      <c r="M377" s="21">
        <f t="shared" si="17"/>
        <v>45</v>
      </c>
      <c r="N377" t="s">
        <v>700</v>
      </c>
      <c r="O377" t="s">
        <v>701</v>
      </c>
      <c r="P377" t="s">
        <v>702</v>
      </c>
      <c r="Q377" t="s">
        <v>703</v>
      </c>
      <c r="R377" t="s">
        <v>677</v>
      </c>
      <c r="S377">
        <v>0</v>
      </c>
      <c r="T377" t="s">
        <v>677</v>
      </c>
      <c r="U377">
        <v>0</v>
      </c>
      <c r="V377" t="s">
        <v>677</v>
      </c>
      <c r="W377">
        <v>0</v>
      </c>
    </row>
    <row r="378" spans="1:23" x14ac:dyDescent="0.25">
      <c r="A378" s="2" t="s">
        <v>701</v>
      </c>
      <c r="B378" s="14" t="s">
        <v>700</v>
      </c>
      <c r="C378" s="15" t="s">
        <v>1440</v>
      </c>
      <c r="D378" s="2" t="s">
        <v>1441</v>
      </c>
      <c r="E378" s="16" t="s">
        <v>996</v>
      </c>
      <c r="F378" s="2" t="s">
        <v>11</v>
      </c>
      <c r="G378" s="3">
        <v>32117</v>
      </c>
      <c r="H378" s="3">
        <v>1</v>
      </c>
      <c r="I378" s="17" t="s">
        <v>879</v>
      </c>
      <c r="J378" s="6">
        <v>60</v>
      </c>
      <c r="K378" s="21">
        <f t="shared" si="15"/>
        <v>45</v>
      </c>
      <c r="L378" s="21">
        <f t="shared" si="16"/>
        <v>30</v>
      </c>
      <c r="M378" s="21">
        <f t="shared" si="17"/>
        <v>45</v>
      </c>
      <c r="N378" t="s">
        <v>700</v>
      </c>
      <c r="O378" t="s">
        <v>701</v>
      </c>
      <c r="P378" t="s">
        <v>702</v>
      </c>
      <c r="Q378" t="s">
        <v>703</v>
      </c>
      <c r="R378" t="s">
        <v>677</v>
      </c>
      <c r="S378">
        <v>0</v>
      </c>
      <c r="T378" t="s">
        <v>677</v>
      </c>
      <c r="U378">
        <v>0</v>
      </c>
      <c r="V378" t="s">
        <v>677</v>
      </c>
      <c r="W378">
        <v>0</v>
      </c>
    </row>
    <row r="379" spans="1:23" x14ac:dyDescent="0.25">
      <c r="A379" s="2" t="s">
        <v>701</v>
      </c>
      <c r="B379" s="14" t="s">
        <v>700</v>
      </c>
      <c r="C379" s="15" t="s">
        <v>1442</v>
      </c>
      <c r="D379" s="2" t="s">
        <v>1443</v>
      </c>
      <c r="E379" s="16" t="s">
        <v>996</v>
      </c>
      <c r="F379" s="2" t="s">
        <v>11</v>
      </c>
      <c r="G379" s="3">
        <v>32117</v>
      </c>
      <c r="H379" s="3">
        <v>1</v>
      </c>
      <c r="I379" s="17" t="s">
        <v>879</v>
      </c>
      <c r="J379" s="6">
        <v>60</v>
      </c>
      <c r="K379" s="21">
        <f t="shared" si="15"/>
        <v>45</v>
      </c>
      <c r="L379" s="21">
        <f t="shared" si="16"/>
        <v>30</v>
      </c>
      <c r="M379" s="21">
        <f t="shared" si="17"/>
        <v>45</v>
      </c>
      <c r="N379" t="s">
        <v>700</v>
      </c>
      <c r="O379" t="s">
        <v>701</v>
      </c>
      <c r="P379" t="s">
        <v>702</v>
      </c>
      <c r="Q379" t="s">
        <v>703</v>
      </c>
      <c r="R379" t="s">
        <v>677</v>
      </c>
      <c r="S379">
        <v>0</v>
      </c>
      <c r="T379" t="s">
        <v>677</v>
      </c>
      <c r="U379">
        <v>0</v>
      </c>
      <c r="V379" t="s">
        <v>677</v>
      </c>
      <c r="W379">
        <v>0</v>
      </c>
    </row>
    <row r="380" spans="1:23" x14ac:dyDescent="0.25">
      <c r="A380" s="2" t="s">
        <v>701</v>
      </c>
      <c r="B380" s="14" t="s">
        <v>700</v>
      </c>
      <c r="C380" s="15" t="s">
        <v>1444</v>
      </c>
      <c r="D380" s="2" t="s">
        <v>1445</v>
      </c>
      <c r="E380" s="16" t="s">
        <v>997</v>
      </c>
      <c r="F380" s="2" t="s">
        <v>11</v>
      </c>
      <c r="G380" s="3">
        <v>32117</v>
      </c>
      <c r="H380" s="3">
        <v>1</v>
      </c>
      <c r="I380" s="17" t="s">
        <v>879</v>
      </c>
      <c r="J380" s="6">
        <v>60</v>
      </c>
      <c r="K380" s="21">
        <f t="shared" si="15"/>
        <v>45</v>
      </c>
      <c r="L380" s="21">
        <f t="shared" si="16"/>
        <v>30</v>
      </c>
      <c r="M380" s="21">
        <f t="shared" si="17"/>
        <v>45</v>
      </c>
      <c r="N380" t="s">
        <v>700</v>
      </c>
      <c r="O380" t="s">
        <v>701</v>
      </c>
      <c r="P380" t="s">
        <v>702</v>
      </c>
      <c r="Q380" t="s">
        <v>703</v>
      </c>
      <c r="R380" t="s">
        <v>677</v>
      </c>
      <c r="S380">
        <v>0</v>
      </c>
      <c r="T380" t="s">
        <v>677</v>
      </c>
      <c r="U380">
        <v>0</v>
      </c>
      <c r="V380" t="s">
        <v>677</v>
      </c>
      <c r="W380">
        <v>0</v>
      </c>
    </row>
    <row r="381" spans="1:23" x14ac:dyDescent="0.25">
      <c r="A381" s="2" t="s">
        <v>701</v>
      </c>
      <c r="B381" s="14" t="s">
        <v>700</v>
      </c>
      <c r="C381" s="15" t="s">
        <v>1446</v>
      </c>
      <c r="D381" s="2" t="s">
        <v>1447</v>
      </c>
      <c r="E381" s="16" t="s">
        <v>997</v>
      </c>
      <c r="F381" s="2" t="s">
        <v>11</v>
      </c>
      <c r="G381" s="3">
        <v>32117</v>
      </c>
      <c r="H381" s="3">
        <v>1</v>
      </c>
      <c r="I381" s="17" t="s">
        <v>879</v>
      </c>
      <c r="J381" s="6">
        <v>60</v>
      </c>
      <c r="K381" s="21">
        <f t="shared" si="15"/>
        <v>45</v>
      </c>
      <c r="L381" s="21">
        <f t="shared" si="16"/>
        <v>30</v>
      </c>
      <c r="M381" s="21">
        <f t="shared" si="17"/>
        <v>45</v>
      </c>
      <c r="N381" t="s">
        <v>700</v>
      </c>
      <c r="O381" t="s">
        <v>701</v>
      </c>
      <c r="P381" t="s">
        <v>702</v>
      </c>
      <c r="Q381" t="s">
        <v>703</v>
      </c>
      <c r="R381" t="s">
        <v>677</v>
      </c>
      <c r="S381">
        <v>0</v>
      </c>
      <c r="T381" t="s">
        <v>677</v>
      </c>
      <c r="U381">
        <v>0</v>
      </c>
      <c r="V381" t="s">
        <v>677</v>
      </c>
      <c r="W381">
        <v>0</v>
      </c>
    </row>
    <row r="382" spans="1:23" x14ac:dyDescent="0.25">
      <c r="A382" s="2" t="s">
        <v>701</v>
      </c>
      <c r="B382" s="14" t="s">
        <v>700</v>
      </c>
      <c r="C382" s="15" t="s">
        <v>1448</v>
      </c>
      <c r="D382" s="2" t="s">
        <v>1449</v>
      </c>
      <c r="E382" s="16" t="s">
        <v>996</v>
      </c>
      <c r="F382" s="2" t="s">
        <v>11</v>
      </c>
      <c r="G382" s="3">
        <v>32117</v>
      </c>
      <c r="H382" s="3">
        <v>1</v>
      </c>
      <c r="I382" s="17" t="s">
        <v>879</v>
      </c>
      <c r="J382" s="6">
        <v>60</v>
      </c>
      <c r="K382" s="21">
        <f t="shared" si="15"/>
        <v>45</v>
      </c>
      <c r="L382" s="21">
        <f t="shared" si="16"/>
        <v>30</v>
      </c>
      <c r="M382" s="21">
        <f t="shared" si="17"/>
        <v>45</v>
      </c>
      <c r="N382" t="s">
        <v>700</v>
      </c>
      <c r="O382" t="s">
        <v>701</v>
      </c>
      <c r="P382" t="s">
        <v>702</v>
      </c>
      <c r="Q382" t="s">
        <v>703</v>
      </c>
      <c r="R382" t="s">
        <v>677</v>
      </c>
      <c r="S382">
        <v>0</v>
      </c>
      <c r="T382" t="s">
        <v>677</v>
      </c>
      <c r="U382">
        <v>0</v>
      </c>
      <c r="V382" t="s">
        <v>677</v>
      </c>
      <c r="W382">
        <v>0</v>
      </c>
    </row>
    <row r="383" spans="1:23" x14ac:dyDescent="0.25">
      <c r="A383" s="2" t="s">
        <v>701</v>
      </c>
      <c r="B383" s="14" t="s">
        <v>700</v>
      </c>
      <c r="C383" s="15" t="s">
        <v>1450</v>
      </c>
      <c r="D383" s="2" t="s">
        <v>1451</v>
      </c>
      <c r="E383" s="16" t="s">
        <v>997</v>
      </c>
      <c r="F383" s="2" t="s">
        <v>11</v>
      </c>
      <c r="G383" s="3">
        <v>32117</v>
      </c>
      <c r="H383" s="3">
        <v>1</v>
      </c>
      <c r="I383" s="17" t="s">
        <v>879</v>
      </c>
      <c r="J383" s="6">
        <v>60</v>
      </c>
      <c r="K383" s="21">
        <f t="shared" si="15"/>
        <v>45</v>
      </c>
      <c r="L383" s="21">
        <f t="shared" si="16"/>
        <v>30</v>
      </c>
      <c r="M383" s="21">
        <f t="shared" si="17"/>
        <v>45</v>
      </c>
      <c r="N383" t="s">
        <v>700</v>
      </c>
      <c r="O383" t="s">
        <v>701</v>
      </c>
      <c r="P383" t="s">
        <v>702</v>
      </c>
      <c r="Q383" t="s">
        <v>703</v>
      </c>
      <c r="R383" t="s">
        <v>677</v>
      </c>
      <c r="S383">
        <v>0</v>
      </c>
      <c r="T383" t="s">
        <v>677</v>
      </c>
      <c r="U383">
        <v>0</v>
      </c>
      <c r="V383" t="s">
        <v>677</v>
      </c>
      <c r="W383">
        <v>0</v>
      </c>
    </row>
    <row r="384" spans="1:23" x14ac:dyDescent="0.25">
      <c r="A384" s="2" t="s">
        <v>701</v>
      </c>
      <c r="B384" s="14" t="s">
        <v>700</v>
      </c>
      <c r="C384" s="15" t="s">
        <v>1452</v>
      </c>
      <c r="D384" s="2" t="s">
        <v>1453</v>
      </c>
      <c r="E384" s="16" t="s">
        <v>997</v>
      </c>
      <c r="F384" s="2" t="s">
        <v>11</v>
      </c>
      <c r="G384" s="3">
        <v>32117</v>
      </c>
      <c r="H384" s="3">
        <v>1</v>
      </c>
      <c r="I384" s="17" t="s">
        <v>879</v>
      </c>
      <c r="J384" s="6">
        <v>60</v>
      </c>
      <c r="K384" s="21">
        <f t="shared" si="15"/>
        <v>45</v>
      </c>
      <c r="L384" s="21">
        <f t="shared" si="16"/>
        <v>30</v>
      </c>
      <c r="M384" s="21">
        <f t="shared" si="17"/>
        <v>45</v>
      </c>
      <c r="N384" t="s">
        <v>700</v>
      </c>
      <c r="O384" t="s">
        <v>701</v>
      </c>
      <c r="P384" t="s">
        <v>702</v>
      </c>
      <c r="Q384" t="s">
        <v>703</v>
      </c>
      <c r="R384" t="s">
        <v>677</v>
      </c>
      <c r="S384">
        <v>0</v>
      </c>
      <c r="T384" t="s">
        <v>677</v>
      </c>
      <c r="U384">
        <v>0</v>
      </c>
      <c r="V384" t="s">
        <v>677</v>
      </c>
      <c r="W384">
        <v>0</v>
      </c>
    </row>
    <row r="385" spans="1:23" x14ac:dyDescent="0.25">
      <c r="A385" s="2" t="s">
        <v>701</v>
      </c>
      <c r="B385" s="14" t="s">
        <v>700</v>
      </c>
      <c r="C385" s="15" t="s">
        <v>1454</v>
      </c>
      <c r="D385" s="2" t="s">
        <v>1455</v>
      </c>
      <c r="E385" s="16" t="s">
        <v>997</v>
      </c>
      <c r="F385" s="2" t="s">
        <v>11</v>
      </c>
      <c r="G385" s="3">
        <v>32117</v>
      </c>
      <c r="H385" s="3">
        <v>1</v>
      </c>
      <c r="I385" s="17" t="s">
        <v>879</v>
      </c>
      <c r="J385" s="6">
        <v>60</v>
      </c>
      <c r="K385" s="21">
        <f t="shared" si="15"/>
        <v>45</v>
      </c>
      <c r="L385" s="21">
        <f t="shared" si="16"/>
        <v>30</v>
      </c>
      <c r="M385" s="21">
        <f t="shared" si="17"/>
        <v>45</v>
      </c>
      <c r="N385" t="s">
        <v>700</v>
      </c>
      <c r="O385" t="s">
        <v>701</v>
      </c>
      <c r="P385" t="s">
        <v>702</v>
      </c>
      <c r="Q385" t="s">
        <v>703</v>
      </c>
      <c r="R385" t="s">
        <v>677</v>
      </c>
      <c r="S385">
        <v>0</v>
      </c>
      <c r="T385" t="s">
        <v>677</v>
      </c>
      <c r="U385">
        <v>0</v>
      </c>
      <c r="V385" t="s">
        <v>677</v>
      </c>
      <c r="W385">
        <v>0</v>
      </c>
    </row>
    <row r="386" spans="1:23" x14ac:dyDescent="0.25">
      <c r="A386" s="2" t="s">
        <v>701</v>
      </c>
      <c r="B386" s="14" t="s">
        <v>700</v>
      </c>
      <c r="C386" s="15" t="s">
        <v>1456</v>
      </c>
      <c r="D386" s="2" t="s">
        <v>1457</v>
      </c>
      <c r="E386" s="16" t="s">
        <v>996</v>
      </c>
      <c r="F386" s="2" t="s">
        <v>11</v>
      </c>
      <c r="G386" s="3">
        <v>32117</v>
      </c>
      <c r="H386" s="3">
        <v>1</v>
      </c>
      <c r="I386" s="17" t="s">
        <v>879</v>
      </c>
      <c r="J386" s="6">
        <v>60</v>
      </c>
      <c r="K386" s="21">
        <f t="shared" si="15"/>
        <v>45</v>
      </c>
      <c r="L386" s="21">
        <f t="shared" si="16"/>
        <v>30</v>
      </c>
      <c r="M386" s="21">
        <f t="shared" si="17"/>
        <v>45</v>
      </c>
      <c r="N386" t="s">
        <v>700</v>
      </c>
      <c r="O386" t="s">
        <v>701</v>
      </c>
      <c r="P386" t="s">
        <v>702</v>
      </c>
      <c r="Q386" t="s">
        <v>703</v>
      </c>
      <c r="R386" t="s">
        <v>677</v>
      </c>
      <c r="S386">
        <v>0</v>
      </c>
      <c r="T386" t="s">
        <v>677</v>
      </c>
      <c r="U386">
        <v>0</v>
      </c>
      <c r="V386" t="s">
        <v>677</v>
      </c>
      <c r="W386">
        <v>0</v>
      </c>
    </row>
    <row r="387" spans="1:23" x14ac:dyDescent="0.25">
      <c r="A387" s="2" t="s">
        <v>701</v>
      </c>
      <c r="B387" s="14" t="s">
        <v>700</v>
      </c>
      <c r="C387" s="15" t="s">
        <v>28</v>
      </c>
      <c r="D387" s="2" t="s">
        <v>1458</v>
      </c>
      <c r="E387" s="16" t="s">
        <v>997</v>
      </c>
      <c r="F387" s="2" t="s">
        <v>11</v>
      </c>
      <c r="G387" s="3">
        <v>32117</v>
      </c>
      <c r="H387" s="3">
        <v>1</v>
      </c>
      <c r="I387" s="17" t="s">
        <v>879</v>
      </c>
      <c r="J387" s="6">
        <v>60</v>
      </c>
      <c r="K387" s="21">
        <f t="shared" ref="K387:K450" si="18">ROUND(J387*0.75,1)</f>
        <v>45</v>
      </c>
      <c r="L387" s="21">
        <f t="shared" ref="L387:L450" si="19">ROUND(J387*0.5,1)</f>
        <v>30</v>
      </c>
      <c r="M387" s="21">
        <f t="shared" ref="M387:M450" si="20">ROUND(K387*H387,1)</f>
        <v>45</v>
      </c>
      <c r="N387" t="s">
        <v>700</v>
      </c>
      <c r="O387" t="s">
        <v>701</v>
      </c>
      <c r="P387" t="s">
        <v>702</v>
      </c>
      <c r="Q387" t="s">
        <v>703</v>
      </c>
      <c r="R387" t="s">
        <v>677</v>
      </c>
      <c r="S387">
        <v>0</v>
      </c>
      <c r="T387" t="s">
        <v>677</v>
      </c>
      <c r="U387">
        <v>0</v>
      </c>
      <c r="V387" t="s">
        <v>677</v>
      </c>
      <c r="W387">
        <v>0</v>
      </c>
    </row>
    <row r="388" spans="1:23" x14ac:dyDescent="0.25">
      <c r="A388" s="2" t="s">
        <v>701</v>
      </c>
      <c r="B388" s="14" t="s">
        <v>700</v>
      </c>
      <c r="C388" s="15" t="s">
        <v>1459</v>
      </c>
      <c r="D388" s="2" t="s">
        <v>1460</v>
      </c>
      <c r="E388" s="16" t="s">
        <v>997</v>
      </c>
      <c r="F388" s="2" t="s">
        <v>11</v>
      </c>
      <c r="G388" s="3">
        <v>32117</v>
      </c>
      <c r="H388" s="3">
        <v>1</v>
      </c>
      <c r="I388" s="17" t="s">
        <v>879</v>
      </c>
      <c r="J388" s="6">
        <v>60</v>
      </c>
      <c r="K388" s="21">
        <f t="shared" si="18"/>
        <v>45</v>
      </c>
      <c r="L388" s="21">
        <f t="shared" si="19"/>
        <v>30</v>
      </c>
      <c r="M388" s="21">
        <f t="shared" si="20"/>
        <v>45</v>
      </c>
      <c r="N388" t="s">
        <v>700</v>
      </c>
      <c r="O388" t="s">
        <v>701</v>
      </c>
      <c r="P388" t="s">
        <v>702</v>
      </c>
      <c r="Q388" t="s">
        <v>703</v>
      </c>
      <c r="R388" t="s">
        <v>677</v>
      </c>
      <c r="S388">
        <v>0</v>
      </c>
      <c r="T388" t="s">
        <v>677</v>
      </c>
      <c r="U388">
        <v>0</v>
      </c>
      <c r="V388" t="s">
        <v>677</v>
      </c>
      <c r="W388">
        <v>0</v>
      </c>
    </row>
    <row r="389" spans="1:23" x14ac:dyDescent="0.25">
      <c r="A389" s="2" t="s">
        <v>705</v>
      </c>
      <c r="B389" s="14" t="s">
        <v>704</v>
      </c>
      <c r="C389" s="15" t="s">
        <v>1461</v>
      </c>
      <c r="D389" s="2" t="s">
        <v>1462</v>
      </c>
      <c r="E389" s="16" t="s">
        <v>998</v>
      </c>
      <c r="F389" s="2" t="s">
        <v>11</v>
      </c>
      <c r="G389" s="3">
        <v>32133</v>
      </c>
      <c r="H389" s="3">
        <v>1</v>
      </c>
      <c r="I389" s="17" t="s">
        <v>879</v>
      </c>
      <c r="J389" s="6">
        <v>60</v>
      </c>
      <c r="K389" s="21">
        <f t="shared" si="18"/>
        <v>45</v>
      </c>
      <c r="L389" s="21">
        <f t="shared" si="19"/>
        <v>30</v>
      </c>
      <c r="M389" s="21">
        <f t="shared" si="20"/>
        <v>45</v>
      </c>
      <c r="N389" t="s">
        <v>704</v>
      </c>
      <c r="O389" t="s">
        <v>705</v>
      </c>
      <c r="P389" t="s">
        <v>702</v>
      </c>
      <c r="Q389" t="s">
        <v>703</v>
      </c>
      <c r="R389" t="s">
        <v>677</v>
      </c>
      <c r="S389">
        <v>0</v>
      </c>
      <c r="T389" t="s">
        <v>677</v>
      </c>
      <c r="U389">
        <v>0</v>
      </c>
      <c r="V389" t="s">
        <v>706</v>
      </c>
      <c r="W389" t="s">
        <v>707</v>
      </c>
    </row>
    <row r="390" spans="1:23" x14ac:dyDescent="0.25">
      <c r="A390" s="2" t="s">
        <v>705</v>
      </c>
      <c r="B390" s="14" t="s">
        <v>704</v>
      </c>
      <c r="C390" s="15" t="s">
        <v>1085</v>
      </c>
      <c r="D390" s="2" t="s">
        <v>1463</v>
      </c>
      <c r="E390" s="16" t="s">
        <v>998</v>
      </c>
      <c r="F390" s="2" t="s">
        <v>11</v>
      </c>
      <c r="G390" s="3">
        <v>32133</v>
      </c>
      <c r="H390" s="3">
        <v>1</v>
      </c>
      <c r="I390" s="17" t="s">
        <v>879</v>
      </c>
      <c r="J390" s="6">
        <v>75</v>
      </c>
      <c r="K390" s="21">
        <f t="shared" si="18"/>
        <v>56.3</v>
      </c>
      <c r="L390" s="21">
        <f t="shared" si="19"/>
        <v>37.5</v>
      </c>
      <c r="M390" s="21">
        <f t="shared" si="20"/>
        <v>56.3</v>
      </c>
      <c r="N390" t="s">
        <v>704</v>
      </c>
      <c r="O390" t="s">
        <v>705</v>
      </c>
      <c r="P390" t="s">
        <v>702</v>
      </c>
      <c r="Q390" t="s">
        <v>703</v>
      </c>
      <c r="R390" t="s">
        <v>677</v>
      </c>
      <c r="S390">
        <v>0</v>
      </c>
      <c r="T390" t="s">
        <v>677</v>
      </c>
      <c r="U390">
        <v>0</v>
      </c>
      <c r="V390" t="s">
        <v>706</v>
      </c>
      <c r="W390" t="s">
        <v>707</v>
      </c>
    </row>
    <row r="391" spans="1:23" x14ac:dyDescent="0.25">
      <c r="A391" s="2" t="s">
        <v>705</v>
      </c>
      <c r="B391" s="14" t="s">
        <v>704</v>
      </c>
      <c r="C391" s="15" t="s">
        <v>28</v>
      </c>
      <c r="D391" s="2" t="s">
        <v>1464</v>
      </c>
      <c r="E391" s="16" t="s">
        <v>998</v>
      </c>
      <c r="F391" s="2" t="s">
        <v>11</v>
      </c>
      <c r="G391" s="3">
        <v>32133</v>
      </c>
      <c r="H391" s="3">
        <v>1</v>
      </c>
      <c r="I391" s="17" t="s">
        <v>879</v>
      </c>
      <c r="J391" s="6">
        <v>75</v>
      </c>
      <c r="K391" s="21">
        <f t="shared" si="18"/>
        <v>56.3</v>
      </c>
      <c r="L391" s="21">
        <f t="shared" si="19"/>
        <v>37.5</v>
      </c>
      <c r="M391" s="21">
        <f t="shared" si="20"/>
        <v>56.3</v>
      </c>
      <c r="N391" t="s">
        <v>704</v>
      </c>
      <c r="O391" t="s">
        <v>705</v>
      </c>
      <c r="P391" t="s">
        <v>702</v>
      </c>
      <c r="Q391" t="s">
        <v>703</v>
      </c>
      <c r="R391" t="s">
        <v>677</v>
      </c>
      <c r="S391">
        <v>0</v>
      </c>
      <c r="T391" t="s">
        <v>677</v>
      </c>
      <c r="U391">
        <v>0</v>
      </c>
      <c r="V391" t="s">
        <v>706</v>
      </c>
      <c r="W391" t="s">
        <v>707</v>
      </c>
    </row>
    <row r="392" spans="1:23" x14ac:dyDescent="0.25">
      <c r="A392" s="2" t="s">
        <v>705</v>
      </c>
      <c r="B392" s="14" t="s">
        <v>704</v>
      </c>
      <c r="C392" s="15" t="s">
        <v>133</v>
      </c>
      <c r="D392" s="2" t="s">
        <v>1465</v>
      </c>
      <c r="E392" s="16" t="s">
        <v>998</v>
      </c>
      <c r="F392" s="2" t="s">
        <v>11</v>
      </c>
      <c r="G392" s="3">
        <v>32133</v>
      </c>
      <c r="H392" s="3">
        <v>1</v>
      </c>
      <c r="I392" s="17" t="s">
        <v>879</v>
      </c>
      <c r="J392" s="6">
        <v>75</v>
      </c>
      <c r="K392" s="21">
        <f t="shared" si="18"/>
        <v>56.3</v>
      </c>
      <c r="L392" s="21">
        <f t="shared" si="19"/>
        <v>37.5</v>
      </c>
      <c r="M392" s="21">
        <f t="shared" si="20"/>
        <v>56.3</v>
      </c>
      <c r="N392" t="s">
        <v>704</v>
      </c>
      <c r="O392" t="s">
        <v>705</v>
      </c>
      <c r="P392" t="s">
        <v>702</v>
      </c>
      <c r="Q392" t="s">
        <v>703</v>
      </c>
      <c r="R392" t="s">
        <v>677</v>
      </c>
      <c r="S392">
        <v>0</v>
      </c>
      <c r="T392" t="s">
        <v>677</v>
      </c>
      <c r="U392">
        <v>0</v>
      </c>
      <c r="V392" t="s">
        <v>706</v>
      </c>
      <c r="W392" t="s">
        <v>707</v>
      </c>
    </row>
    <row r="393" spans="1:23" x14ac:dyDescent="0.25">
      <c r="A393" s="2" t="s">
        <v>705</v>
      </c>
      <c r="B393" s="14" t="s">
        <v>704</v>
      </c>
      <c r="C393" s="15" t="s">
        <v>1126</v>
      </c>
      <c r="D393" s="2" t="s">
        <v>1466</v>
      </c>
      <c r="E393" s="16" t="s">
        <v>998</v>
      </c>
      <c r="F393" s="2" t="s">
        <v>11</v>
      </c>
      <c r="G393" s="3">
        <v>32133</v>
      </c>
      <c r="H393" s="3">
        <v>1</v>
      </c>
      <c r="I393" s="17" t="s">
        <v>879</v>
      </c>
      <c r="J393" s="6">
        <v>75</v>
      </c>
      <c r="K393" s="21">
        <f t="shared" si="18"/>
        <v>56.3</v>
      </c>
      <c r="L393" s="21">
        <f t="shared" si="19"/>
        <v>37.5</v>
      </c>
      <c r="M393" s="21">
        <f t="shared" si="20"/>
        <v>56.3</v>
      </c>
      <c r="N393" t="s">
        <v>704</v>
      </c>
      <c r="O393" t="s">
        <v>705</v>
      </c>
      <c r="P393" t="s">
        <v>702</v>
      </c>
      <c r="Q393" t="s">
        <v>703</v>
      </c>
      <c r="R393" t="s">
        <v>677</v>
      </c>
      <c r="S393">
        <v>0</v>
      </c>
      <c r="T393" t="s">
        <v>677</v>
      </c>
      <c r="U393">
        <v>0</v>
      </c>
      <c r="V393" t="s">
        <v>706</v>
      </c>
      <c r="W393" t="s">
        <v>707</v>
      </c>
    </row>
    <row r="394" spans="1:23" x14ac:dyDescent="0.25">
      <c r="A394" s="2" t="s">
        <v>705</v>
      </c>
      <c r="B394" s="14" t="s">
        <v>704</v>
      </c>
      <c r="C394" s="15" t="s">
        <v>1360</v>
      </c>
      <c r="D394" s="2" t="s">
        <v>1467</v>
      </c>
      <c r="E394" s="16" t="s">
        <v>998</v>
      </c>
      <c r="F394" s="2" t="s">
        <v>11</v>
      </c>
      <c r="G394" s="3">
        <v>32133</v>
      </c>
      <c r="H394" s="3">
        <v>1</v>
      </c>
      <c r="I394" s="17" t="s">
        <v>879</v>
      </c>
      <c r="J394" s="6">
        <v>75</v>
      </c>
      <c r="K394" s="21">
        <f t="shared" si="18"/>
        <v>56.3</v>
      </c>
      <c r="L394" s="21">
        <f t="shared" si="19"/>
        <v>37.5</v>
      </c>
      <c r="M394" s="21">
        <f t="shared" si="20"/>
        <v>56.3</v>
      </c>
      <c r="N394" t="s">
        <v>704</v>
      </c>
      <c r="O394" t="s">
        <v>705</v>
      </c>
      <c r="P394" t="s">
        <v>702</v>
      </c>
      <c r="Q394" t="s">
        <v>703</v>
      </c>
      <c r="R394" t="s">
        <v>677</v>
      </c>
      <c r="S394">
        <v>0</v>
      </c>
      <c r="T394" t="s">
        <v>677</v>
      </c>
      <c r="U394">
        <v>0</v>
      </c>
      <c r="V394" t="s">
        <v>706</v>
      </c>
      <c r="W394" t="s">
        <v>707</v>
      </c>
    </row>
    <row r="395" spans="1:23" x14ac:dyDescent="0.25">
      <c r="A395" s="2" t="s">
        <v>705</v>
      </c>
      <c r="B395" s="14" t="s">
        <v>704</v>
      </c>
      <c r="C395" s="15" t="s">
        <v>1468</v>
      </c>
      <c r="D395" s="2" t="s">
        <v>1469</v>
      </c>
      <c r="E395" s="16" t="s">
        <v>998</v>
      </c>
      <c r="F395" s="2" t="s">
        <v>11</v>
      </c>
      <c r="G395" s="3">
        <v>32133</v>
      </c>
      <c r="H395" s="3">
        <v>1</v>
      </c>
      <c r="I395" s="17" t="s">
        <v>879</v>
      </c>
      <c r="J395" s="6">
        <v>75</v>
      </c>
      <c r="K395" s="21">
        <f t="shared" si="18"/>
        <v>56.3</v>
      </c>
      <c r="L395" s="21">
        <f t="shared" si="19"/>
        <v>37.5</v>
      </c>
      <c r="M395" s="21">
        <f t="shared" si="20"/>
        <v>56.3</v>
      </c>
      <c r="N395" t="s">
        <v>704</v>
      </c>
      <c r="O395" t="s">
        <v>705</v>
      </c>
      <c r="P395" t="s">
        <v>702</v>
      </c>
      <c r="Q395" t="s">
        <v>703</v>
      </c>
      <c r="R395" t="s">
        <v>677</v>
      </c>
      <c r="S395">
        <v>0</v>
      </c>
      <c r="T395" t="s">
        <v>677</v>
      </c>
      <c r="U395">
        <v>0</v>
      </c>
      <c r="V395" t="s">
        <v>706</v>
      </c>
      <c r="W395" t="s">
        <v>707</v>
      </c>
    </row>
    <row r="396" spans="1:23" x14ac:dyDescent="0.25">
      <c r="A396" s="2" t="s">
        <v>705</v>
      </c>
      <c r="B396" s="14" t="s">
        <v>704</v>
      </c>
      <c r="C396" s="15" t="s">
        <v>222</v>
      </c>
      <c r="D396" s="2" t="s">
        <v>1470</v>
      </c>
      <c r="E396" s="16" t="s">
        <v>998</v>
      </c>
      <c r="F396" s="2" t="s">
        <v>11</v>
      </c>
      <c r="G396" s="3">
        <v>32133</v>
      </c>
      <c r="H396" s="3">
        <v>1</v>
      </c>
      <c r="I396" s="17" t="s">
        <v>879</v>
      </c>
      <c r="J396" s="6">
        <v>75</v>
      </c>
      <c r="K396" s="21">
        <f t="shared" si="18"/>
        <v>56.3</v>
      </c>
      <c r="L396" s="21">
        <f t="shared" si="19"/>
        <v>37.5</v>
      </c>
      <c r="M396" s="21">
        <f t="shared" si="20"/>
        <v>56.3</v>
      </c>
      <c r="N396" t="s">
        <v>704</v>
      </c>
      <c r="O396" t="s">
        <v>705</v>
      </c>
      <c r="P396" t="s">
        <v>702</v>
      </c>
      <c r="Q396" t="s">
        <v>703</v>
      </c>
      <c r="R396" t="s">
        <v>677</v>
      </c>
      <c r="S396">
        <v>0</v>
      </c>
      <c r="T396" t="s">
        <v>677</v>
      </c>
      <c r="U396">
        <v>0</v>
      </c>
      <c r="V396" t="s">
        <v>706</v>
      </c>
      <c r="W396" t="s">
        <v>707</v>
      </c>
    </row>
    <row r="397" spans="1:23" x14ac:dyDescent="0.25">
      <c r="A397" s="2" t="s">
        <v>705</v>
      </c>
      <c r="B397" s="14" t="s">
        <v>704</v>
      </c>
      <c r="C397" s="15" t="s">
        <v>1471</v>
      </c>
      <c r="D397" s="2" t="s">
        <v>1472</v>
      </c>
      <c r="E397" s="16" t="s">
        <v>998</v>
      </c>
      <c r="F397" s="2" t="s">
        <v>11</v>
      </c>
      <c r="G397" s="3">
        <v>32133</v>
      </c>
      <c r="H397" s="3">
        <v>1</v>
      </c>
      <c r="I397" s="17" t="s">
        <v>879</v>
      </c>
      <c r="J397" s="6">
        <v>75</v>
      </c>
      <c r="K397" s="21">
        <f t="shared" si="18"/>
        <v>56.3</v>
      </c>
      <c r="L397" s="21">
        <f t="shared" si="19"/>
        <v>37.5</v>
      </c>
      <c r="M397" s="21">
        <f t="shared" si="20"/>
        <v>56.3</v>
      </c>
      <c r="N397" t="s">
        <v>704</v>
      </c>
      <c r="O397" t="s">
        <v>705</v>
      </c>
      <c r="P397" t="s">
        <v>702</v>
      </c>
      <c r="Q397" t="s">
        <v>703</v>
      </c>
      <c r="R397" t="s">
        <v>677</v>
      </c>
      <c r="S397">
        <v>0</v>
      </c>
      <c r="T397" t="s">
        <v>677</v>
      </c>
      <c r="U397">
        <v>0</v>
      </c>
      <c r="V397" t="s">
        <v>706</v>
      </c>
      <c r="W397" t="s">
        <v>707</v>
      </c>
    </row>
    <row r="398" spans="1:23" x14ac:dyDescent="0.25">
      <c r="A398" s="2" t="s">
        <v>705</v>
      </c>
      <c r="B398" s="14" t="s">
        <v>704</v>
      </c>
      <c r="C398" s="15" t="s">
        <v>1364</v>
      </c>
      <c r="D398" s="2" t="s">
        <v>1473</v>
      </c>
      <c r="E398" s="16" t="s">
        <v>998</v>
      </c>
      <c r="F398" s="2" t="s">
        <v>11</v>
      </c>
      <c r="G398" s="3">
        <v>32133</v>
      </c>
      <c r="H398" s="3">
        <v>1</v>
      </c>
      <c r="I398" s="17" t="s">
        <v>879</v>
      </c>
      <c r="J398" s="6">
        <v>75</v>
      </c>
      <c r="K398" s="21">
        <f t="shared" si="18"/>
        <v>56.3</v>
      </c>
      <c r="L398" s="21">
        <f t="shared" si="19"/>
        <v>37.5</v>
      </c>
      <c r="M398" s="21">
        <f t="shared" si="20"/>
        <v>56.3</v>
      </c>
      <c r="N398" t="s">
        <v>704</v>
      </c>
      <c r="O398" t="s">
        <v>705</v>
      </c>
      <c r="P398" t="s">
        <v>702</v>
      </c>
      <c r="Q398" t="s">
        <v>703</v>
      </c>
      <c r="R398" t="s">
        <v>677</v>
      </c>
      <c r="S398">
        <v>0</v>
      </c>
      <c r="T398" t="s">
        <v>677</v>
      </c>
      <c r="U398">
        <v>0</v>
      </c>
      <c r="V398" t="s">
        <v>706</v>
      </c>
      <c r="W398" t="s">
        <v>707</v>
      </c>
    </row>
    <row r="399" spans="1:23" x14ac:dyDescent="0.25">
      <c r="A399" s="2" t="s">
        <v>705</v>
      </c>
      <c r="B399" s="14" t="s">
        <v>704</v>
      </c>
      <c r="C399" s="15" t="s">
        <v>1366</v>
      </c>
      <c r="D399" s="2" t="s">
        <v>1474</v>
      </c>
      <c r="E399" s="16" t="s">
        <v>998</v>
      </c>
      <c r="F399" s="2" t="s">
        <v>11</v>
      </c>
      <c r="G399" s="3">
        <v>32133</v>
      </c>
      <c r="H399" s="3">
        <v>1</v>
      </c>
      <c r="I399" s="17" t="s">
        <v>879</v>
      </c>
      <c r="J399" s="6">
        <v>75</v>
      </c>
      <c r="K399" s="21">
        <f t="shared" si="18"/>
        <v>56.3</v>
      </c>
      <c r="L399" s="21">
        <f t="shared" si="19"/>
        <v>37.5</v>
      </c>
      <c r="M399" s="21">
        <f t="shared" si="20"/>
        <v>56.3</v>
      </c>
      <c r="N399" t="s">
        <v>704</v>
      </c>
      <c r="O399" t="s">
        <v>705</v>
      </c>
      <c r="P399" t="s">
        <v>702</v>
      </c>
      <c r="Q399" t="s">
        <v>703</v>
      </c>
      <c r="R399" t="s">
        <v>677</v>
      </c>
      <c r="S399">
        <v>0</v>
      </c>
      <c r="T399" t="s">
        <v>677</v>
      </c>
      <c r="U399">
        <v>0</v>
      </c>
      <c r="V399" t="s">
        <v>706</v>
      </c>
      <c r="W399" t="s">
        <v>707</v>
      </c>
    </row>
    <row r="400" spans="1:23" x14ac:dyDescent="0.25">
      <c r="A400" s="2" t="s">
        <v>705</v>
      </c>
      <c r="B400" s="14" t="s">
        <v>704</v>
      </c>
      <c r="C400" s="15" t="s">
        <v>1181</v>
      </c>
      <c r="D400" s="2" t="s">
        <v>1475</v>
      </c>
      <c r="E400" s="16" t="s">
        <v>998</v>
      </c>
      <c r="F400" s="2" t="s">
        <v>11</v>
      </c>
      <c r="G400" s="3">
        <v>32133</v>
      </c>
      <c r="H400" s="3">
        <v>1</v>
      </c>
      <c r="I400" s="17" t="s">
        <v>879</v>
      </c>
      <c r="J400" s="6">
        <v>75</v>
      </c>
      <c r="K400" s="21">
        <f t="shared" si="18"/>
        <v>56.3</v>
      </c>
      <c r="L400" s="21">
        <f t="shared" si="19"/>
        <v>37.5</v>
      </c>
      <c r="M400" s="21">
        <f t="shared" si="20"/>
        <v>56.3</v>
      </c>
      <c r="N400" t="s">
        <v>704</v>
      </c>
      <c r="O400" t="s">
        <v>705</v>
      </c>
      <c r="P400" t="s">
        <v>702</v>
      </c>
      <c r="Q400" t="s">
        <v>703</v>
      </c>
      <c r="R400" t="s">
        <v>677</v>
      </c>
      <c r="S400">
        <v>0</v>
      </c>
      <c r="T400" t="s">
        <v>677</v>
      </c>
      <c r="U400">
        <v>0</v>
      </c>
      <c r="V400" t="s">
        <v>706</v>
      </c>
      <c r="W400" t="s">
        <v>707</v>
      </c>
    </row>
    <row r="401" spans="1:23" x14ac:dyDescent="0.25">
      <c r="A401" s="2" t="s">
        <v>705</v>
      </c>
      <c r="B401" s="14" t="s">
        <v>704</v>
      </c>
      <c r="C401" s="15" t="s">
        <v>1374</v>
      </c>
      <c r="D401" s="2" t="s">
        <v>1476</v>
      </c>
      <c r="E401" s="16" t="s">
        <v>998</v>
      </c>
      <c r="F401" s="2" t="s">
        <v>11</v>
      </c>
      <c r="G401" s="3">
        <v>32133</v>
      </c>
      <c r="H401" s="3">
        <v>1</v>
      </c>
      <c r="I401" s="17" t="s">
        <v>879</v>
      </c>
      <c r="J401" s="6">
        <v>75</v>
      </c>
      <c r="K401" s="21">
        <f t="shared" si="18"/>
        <v>56.3</v>
      </c>
      <c r="L401" s="21">
        <f t="shared" si="19"/>
        <v>37.5</v>
      </c>
      <c r="M401" s="21">
        <f t="shared" si="20"/>
        <v>56.3</v>
      </c>
      <c r="N401" t="s">
        <v>704</v>
      </c>
      <c r="O401" t="s">
        <v>705</v>
      </c>
      <c r="P401" t="s">
        <v>702</v>
      </c>
      <c r="Q401" t="s">
        <v>703</v>
      </c>
      <c r="R401" t="s">
        <v>677</v>
      </c>
      <c r="S401">
        <v>0</v>
      </c>
      <c r="T401" t="s">
        <v>677</v>
      </c>
      <c r="U401">
        <v>0</v>
      </c>
      <c r="V401" t="s">
        <v>706</v>
      </c>
      <c r="W401" t="s">
        <v>707</v>
      </c>
    </row>
    <row r="402" spans="1:23" x14ac:dyDescent="0.25">
      <c r="A402" s="2" t="s">
        <v>705</v>
      </c>
      <c r="B402" s="14" t="s">
        <v>704</v>
      </c>
      <c r="C402" s="15" t="s">
        <v>1477</v>
      </c>
      <c r="D402" s="2" t="s">
        <v>1478</v>
      </c>
      <c r="E402" s="16" t="s">
        <v>998</v>
      </c>
      <c r="F402" s="2" t="s">
        <v>11</v>
      </c>
      <c r="G402" s="3">
        <v>32133</v>
      </c>
      <c r="H402" s="3">
        <v>1</v>
      </c>
      <c r="I402" s="17" t="s">
        <v>879</v>
      </c>
      <c r="J402" s="6">
        <v>75</v>
      </c>
      <c r="K402" s="21">
        <f t="shared" si="18"/>
        <v>56.3</v>
      </c>
      <c r="L402" s="21">
        <f t="shared" si="19"/>
        <v>37.5</v>
      </c>
      <c r="M402" s="21">
        <f t="shared" si="20"/>
        <v>56.3</v>
      </c>
      <c r="N402" t="s">
        <v>704</v>
      </c>
      <c r="O402" t="s">
        <v>705</v>
      </c>
      <c r="P402" t="s">
        <v>702</v>
      </c>
      <c r="Q402" t="s">
        <v>703</v>
      </c>
      <c r="R402" t="s">
        <v>677</v>
      </c>
      <c r="S402">
        <v>0</v>
      </c>
      <c r="T402" t="s">
        <v>677</v>
      </c>
      <c r="U402">
        <v>0</v>
      </c>
      <c r="V402" t="s">
        <v>706</v>
      </c>
      <c r="W402" t="s">
        <v>707</v>
      </c>
    </row>
    <row r="403" spans="1:23" x14ac:dyDescent="0.25">
      <c r="A403" s="2" t="s">
        <v>705</v>
      </c>
      <c r="B403" s="14" t="s">
        <v>704</v>
      </c>
      <c r="C403" s="15" t="s">
        <v>1479</v>
      </c>
      <c r="D403" s="2" t="s">
        <v>1480</v>
      </c>
      <c r="E403" s="16" t="s">
        <v>998</v>
      </c>
      <c r="F403" s="2" t="s">
        <v>11</v>
      </c>
      <c r="G403" s="3">
        <v>32133</v>
      </c>
      <c r="H403" s="3">
        <v>1</v>
      </c>
      <c r="I403" s="17" t="s">
        <v>879</v>
      </c>
      <c r="J403" s="6">
        <v>75</v>
      </c>
      <c r="K403" s="21">
        <f t="shared" si="18"/>
        <v>56.3</v>
      </c>
      <c r="L403" s="21">
        <f t="shared" si="19"/>
        <v>37.5</v>
      </c>
      <c r="M403" s="21">
        <f t="shared" si="20"/>
        <v>56.3</v>
      </c>
      <c r="N403" t="s">
        <v>704</v>
      </c>
      <c r="O403" t="s">
        <v>705</v>
      </c>
      <c r="P403" t="s">
        <v>702</v>
      </c>
      <c r="Q403" t="s">
        <v>703</v>
      </c>
      <c r="R403" t="s">
        <v>677</v>
      </c>
      <c r="S403">
        <v>0</v>
      </c>
      <c r="T403" t="s">
        <v>677</v>
      </c>
      <c r="U403">
        <v>0</v>
      </c>
      <c r="V403" t="s">
        <v>706</v>
      </c>
      <c r="W403" t="s">
        <v>707</v>
      </c>
    </row>
    <row r="404" spans="1:23" x14ac:dyDescent="0.25">
      <c r="A404" s="2" t="s">
        <v>705</v>
      </c>
      <c r="B404" s="14" t="s">
        <v>704</v>
      </c>
      <c r="C404" s="15" t="s">
        <v>235</v>
      </c>
      <c r="D404" s="2" t="s">
        <v>1481</v>
      </c>
      <c r="E404" s="16" t="s">
        <v>998</v>
      </c>
      <c r="F404" s="2" t="s">
        <v>11</v>
      </c>
      <c r="G404" s="3">
        <v>32133</v>
      </c>
      <c r="H404" s="3">
        <v>1</v>
      </c>
      <c r="I404" s="17" t="s">
        <v>879</v>
      </c>
      <c r="J404" s="6">
        <v>75</v>
      </c>
      <c r="K404" s="21">
        <f t="shared" si="18"/>
        <v>56.3</v>
      </c>
      <c r="L404" s="21">
        <f t="shared" si="19"/>
        <v>37.5</v>
      </c>
      <c r="M404" s="21">
        <f t="shared" si="20"/>
        <v>56.3</v>
      </c>
      <c r="N404" t="s">
        <v>704</v>
      </c>
      <c r="O404" t="s">
        <v>705</v>
      </c>
      <c r="P404" t="s">
        <v>702</v>
      </c>
      <c r="Q404" t="s">
        <v>703</v>
      </c>
      <c r="R404" t="s">
        <v>677</v>
      </c>
      <c r="S404">
        <v>0</v>
      </c>
      <c r="T404" t="s">
        <v>677</v>
      </c>
      <c r="U404">
        <v>0</v>
      </c>
      <c r="V404" t="s">
        <v>706</v>
      </c>
      <c r="W404" t="s">
        <v>707</v>
      </c>
    </row>
    <row r="405" spans="1:23" x14ac:dyDescent="0.25">
      <c r="A405" s="2" t="s">
        <v>705</v>
      </c>
      <c r="B405" s="14" t="s">
        <v>704</v>
      </c>
      <c r="C405" s="15" t="s">
        <v>1382</v>
      </c>
      <c r="D405" s="2" t="s">
        <v>1482</v>
      </c>
      <c r="E405" s="16" t="s">
        <v>998</v>
      </c>
      <c r="F405" s="2" t="s">
        <v>11</v>
      </c>
      <c r="G405" s="3">
        <v>32133</v>
      </c>
      <c r="H405" s="3">
        <v>1</v>
      </c>
      <c r="I405" s="17" t="s">
        <v>879</v>
      </c>
      <c r="J405" s="6">
        <v>75</v>
      </c>
      <c r="K405" s="21">
        <f t="shared" si="18"/>
        <v>56.3</v>
      </c>
      <c r="L405" s="21">
        <f t="shared" si="19"/>
        <v>37.5</v>
      </c>
      <c r="M405" s="21">
        <f t="shared" si="20"/>
        <v>56.3</v>
      </c>
      <c r="N405" t="s">
        <v>704</v>
      </c>
      <c r="O405" t="s">
        <v>705</v>
      </c>
      <c r="P405" t="s">
        <v>702</v>
      </c>
      <c r="Q405" t="s">
        <v>703</v>
      </c>
      <c r="R405" t="s">
        <v>677</v>
      </c>
      <c r="S405">
        <v>0</v>
      </c>
      <c r="T405" t="s">
        <v>677</v>
      </c>
      <c r="U405">
        <v>0</v>
      </c>
      <c r="V405" t="s">
        <v>706</v>
      </c>
      <c r="W405" t="s">
        <v>707</v>
      </c>
    </row>
    <row r="406" spans="1:23" x14ac:dyDescent="0.25">
      <c r="A406" s="2" t="s">
        <v>705</v>
      </c>
      <c r="B406" s="14" t="s">
        <v>704</v>
      </c>
      <c r="C406" s="15" t="s">
        <v>1483</v>
      </c>
      <c r="D406" s="2" t="s">
        <v>1484</v>
      </c>
      <c r="E406" s="16" t="s">
        <v>998</v>
      </c>
      <c r="F406" s="2" t="s">
        <v>11</v>
      </c>
      <c r="G406" s="3">
        <v>32133</v>
      </c>
      <c r="H406" s="3">
        <v>1</v>
      </c>
      <c r="I406" s="17" t="s">
        <v>879</v>
      </c>
      <c r="J406" s="6">
        <v>75</v>
      </c>
      <c r="K406" s="21">
        <f t="shared" si="18"/>
        <v>56.3</v>
      </c>
      <c r="L406" s="21">
        <f t="shared" si="19"/>
        <v>37.5</v>
      </c>
      <c r="M406" s="21">
        <f t="shared" si="20"/>
        <v>56.3</v>
      </c>
      <c r="N406" t="s">
        <v>704</v>
      </c>
      <c r="O406" t="s">
        <v>705</v>
      </c>
      <c r="P406" t="s">
        <v>702</v>
      </c>
      <c r="Q406" t="s">
        <v>703</v>
      </c>
      <c r="R406" t="s">
        <v>677</v>
      </c>
      <c r="S406">
        <v>0</v>
      </c>
      <c r="T406" t="s">
        <v>677</v>
      </c>
      <c r="U406">
        <v>0</v>
      </c>
      <c r="V406" t="s">
        <v>706</v>
      </c>
      <c r="W406" t="s">
        <v>707</v>
      </c>
    </row>
    <row r="407" spans="1:23" x14ac:dyDescent="0.25">
      <c r="A407" s="2" t="s">
        <v>705</v>
      </c>
      <c r="B407" s="14" t="s">
        <v>704</v>
      </c>
      <c r="C407" s="15" t="s">
        <v>1485</v>
      </c>
      <c r="D407" s="2" t="s">
        <v>1486</v>
      </c>
      <c r="E407" s="16" t="s">
        <v>998</v>
      </c>
      <c r="F407" s="2" t="s">
        <v>11</v>
      </c>
      <c r="G407" s="3">
        <v>32133</v>
      </c>
      <c r="H407" s="3">
        <v>1</v>
      </c>
      <c r="I407" s="17" t="s">
        <v>879</v>
      </c>
      <c r="J407" s="6">
        <v>75</v>
      </c>
      <c r="K407" s="21">
        <f t="shared" si="18"/>
        <v>56.3</v>
      </c>
      <c r="L407" s="21">
        <f t="shared" si="19"/>
        <v>37.5</v>
      </c>
      <c r="M407" s="21">
        <f t="shared" si="20"/>
        <v>56.3</v>
      </c>
      <c r="N407" t="s">
        <v>704</v>
      </c>
      <c r="O407" t="s">
        <v>705</v>
      </c>
      <c r="P407" t="s">
        <v>702</v>
      </c>
      <c r="Q407" t="s">
        <v>703</v>
      </c>
      <c r="R407" t="s">
        <v>677</v>
      </c>
      <c r="S407">
        <v>0</v>
      </c>
      <c r="T407" t="s">
        <v>677</v>
      </c>
      <c r="U407">
        <v>0</v>
      </c>
      <c r="V407" t="s">
        <v>706</v>
      </c>
      <c r="W407" t="s">
        <v>707</v>
      </c>
    </row>
    <row r="408" spans="1:23" x14ac:dyDescent="0.25">
      <c r="A408" s="2" t="s">
        <v>705</v>
      </c>
      <c r="B408" s="14" t="s">
        <v>704</v>
      </c>
      <c r="C408" s="15" t="s">
        <v>1487</v>
      </c>
      <c r="D408" s="2" t="s">
        <v>1488</v>
      </c>
      <c r="E408" s="16" t="s">
        <v>998</v>
      </c>
      <c r="F408" s="2" t="s">
        <v>11</v>
      </c>
      <c r="G408" s="3">
        <v>32133</v>
      </c>
      <c r="H408" s="3">
        <v>1</v>
      </c>
      <c r="I408" s="17" t="s">
        <v>879</v>
      </c>
      <c r="J408" s="6">
        <v>75</v>
      </c>
      <c r="K408" s="21">
        <f t="shared" si="18"/>
        <v>56.3</v>
      </c>
      <c r="L408" s="21">
        <f t="shared" si="19"/>
        <v>37.5</v>
      </c>
      <c r="M408" s="21">
        <f t="shared" si="20"/>
        <v>56.3</v>
      </c>
      <c r="N408" t="s">
        <v>704</v>
      </c>
      <c r="O408" t="s">
        <v>705</v>
      </c>
      <c r="P408" t="s">
        <v>702</v>
      </c>
      <c r="Q408" t="s">
        <v>703</v>
      </c>
      <c r="R408" t="s">
        <v>677</v>
      </c>
      <c r="S408">
        <v>0</v>
      </c>
      <c r="T408" t="s">
        <v>677</v>
      </c>
      <c r="U408">
        <v>0</v>
      </c>
      <c r="V408" t="s">
        <v>706</v>
      </c>
      <c r="W408" t="s">
        <v>707</v>
      </c>
    </row>
    <row r="409" spans="1:23" x14ac:dyDescent="0.25">
      <c r="A409" s="2" t="s">
        <v>705</v>
      </c>
      <c r="B409" s="14" t="s">
        <v>704</v>
      </c>
      <c r="C409" s="15" t="s">
        <v>1489</v>
      </c>
      <c r="D409" s="2" t="s">
        <v>1490</v>
      </c>
      <c r="E409" s="16" t="s">
        <v>998</v>
      </c>
      <c r="F409" s="2" t="s">
        <v>11</v>
      </c>
      <c r="G409" s="3">
        <v>32133</v>
      </c>
      <c r="H409" s="3">
        <v>1</v>
      </c>
      <c r="I409" s="17" t="s">
        <v>879</v>
      </c>
      <c r="J409" s="6">
        <v>75</v>
      </c>
      <c r="K409" s="21">
        <f t="shared" si="18"/>
        <v>56.3</v>
      </c>
      <c r="L409" s="21">
        <f t="shared" si="19"/>
        <v>37.5</v>
      </c>
      <c r="M409" s="21">
        <f t="shared" si="20"/>
        <v>56.3</v>
      </c>
      <c r="N409" t="s">
        <v>704</v>
      </c>
      <c r="O409" t="s">
        <v>705</v>
      </c>
      <c r="P409" t="s">
        <v>702</v>
      </c>
      <c r="Q409" t="s">
        <v>703</v>
      </c>
      <c r="R409" t="s">
        <v>677</v>
      </c>
      <c r="S409">
        <v>0</v>
      </c>
      <c r="T409" t="s">
        <v>677</v>
      </c>
      <c r="U409">
        <v>0</v>
      </c>
      <c r="V409" t="s">
        <v>706</v>
      </c>
      <c r="W409" t="s">
        <v>707</v>
      </c>
    </row>
    <row r="410" spans="1:23" x14ac:dyDescent="0.25">
      <c r="A410" s="2" t="s">
        <v>705</v>
      </c>
      <c r="B410" s="14" t="s">
        <v>704</v>
      </c>
      <c r="C410" s="15" t="s">
        <v>1491</v>
      </c>
      <c r="D410" s="2" t="s">
        <v>1492</v>
      </c>
      <c r="E410" s="16" t="s">
        <v>998</v>
      </c>
      <c r="F410" s="2" t="s">
        <v>11</v>
      </c>
      <c r="G410" s="3">
        <v>32133</v>
      </c>
      <c r="H410" s="3">
        <v>1</v>
      </c>
      <c r="I410" s="17" t="s">
        <v>879</v>
      </c>
      <c r="J410" s="6">
        <v>75</v>
      </c>
      <c r="K410" s="21">
        <f t="shared" si="18"/>
        <v>56.3</v>
      </c>
      <c r="L410" s="21">
        <f t="shared" si="19"/>
        <v>37.5</v>
      </c>
      <c r="M410" s="21">
        <f t="shared" si="20"/>
        <v>56.3</v>
      </c>
      <c r="N410" t="s">
        <v>704</v>
      </c>
      <c r="O410" t="s">
        <v>705</v>
      </c>
      <c r="P410" t="s">
        <v>702</v>
      </c>
      <c r="Q410" t="s">
        <v>703</v>
      </c>
      <c r="R410" t="s">
        <v>677</v>
      </c>
      <c r="S410">
        <v>0</v>
      </c>
      <c r="T410" t="s">
        <v>677</v>
      </c>
      <c r="U410">
        <v>0</v>
      </c>
      <c r="V410" t="s">
        <v>706</v>
      </c>
      <c r="W410" t="s">
        <v>707</v>
      </c>
    </row>
    <row r="411" spans="1:23" x14ac:dyDescent="0.25">
      <c r="A411" s="2" t="s">
        <v>705</v>
      </c>
      <c r="B411" s="14" t="s">
        <v>704</v>
      </c>
      <c r="C411" s="15" t="s">
        <v>1493</v>
      </c>
      <c r="D411" s="2" t="s">
        <v>1494</v>
      </c>
      <c r="E411" s="16" t="s">
        <v>998</v>
      </c>
      <c r="F411" s="2" t="s">
        <v>11</v>
      </c>
      <c r="G411" s="3">
        <v>32133</v>
      </c>
      <c r="H411" s="3">
        <v>1</v>
      </c>
      <c r="I411" s="17" t="s">
        <v>879</v>
      </c>
      <c r="J411" s="6">
        <v>75</v>
      </c>
      <c r="K411" s="21">
        <f t="shared" si="18"/>
        <v>56.3</v>
      </c>
      <c r="L411" s="21">
        <f t="shared" si="19"/>
        <v>37.5</v>
      </c>
      <c r="M411" s="21">
        <f t="shared" si="20"/>
        <v>56.3</v>
      </c>
      <c r="N411" t="s">
        <v>704</v>
      </c>
      <c r="O411" t="s">
        <v>705</v>
      </c>
      <c r="P411" t="s">
        <v>702</v>
      </c>
      <c r="Q411" t="s">
        <v>703</v>
      </c>
      <c r="R411" t="s">
        <v>677</v>
      </c>
      <c r="S411">
        <v>0</v>
      </c>
      <c r="T411" t="s">
        <v>677</v>
      </c>
      <c r="U411">
        <v>0</v>
      </c>
      <c r="V411" t="s">
        <v>706</v>
      </c>
      <c r="W411" t="s">
        <v>707</v>
      </c>
    </row>
    <row r="412" spans="1:23" x14ac:dyDescent="0.25">
      <c r="A412" s="2" t="s">
        <v>705</v>
      </c>
      <c r="B412" s="14" t="s">
        <v>704</v>
      </c>
      <c r="C412" s="15" t="s">
        <v>1495</v>
      </c>
      <c r="D412" s="2" t="s">
        <v>1496</v>
      </c>
      <c r="E412" s="16" t="s">
        <v>998</v>
      </c>
      <c r="F412" s="2" t="s">
        <v>11</v>
      </c>
      <c r="G412" s="3">
        <v>32133</v>
      </c>
      <c r="H412" s="3">
        <v>1</v>
      </c>
      <c r="I412" s="17" t="s">
        <v>879</v>
      </c>
      <c r="J412" s="6">
        <v>75</v>
      </c>
      <c r="K412" s="21">
        <f t="shared" si="18"/>
        <v>56.3</v>
      </c>
      <c r="L412" s="21">
        <f t="shared" si="19"/>
        <v>37.5</v>
      </c>
      <c r="M412" s="21">
        <f t="shared" si="20"/>
        <v>56.3</v>
      </c>
      <c r="N412" t="s">
        <v>704</v>
      </c>
      <c r="O412" t="s">
        <v>705</v>
      </c>
      <c r="P412" t="s">
        <v>702</v>
      </c>
      <c r="Q412" t="s">
        <v>703</v>
      </c>
      <c r="R412" t="s">
        <v>677</v>
      </c>
      <c r="S412">
        <v>0</v>
      </c>
      <c r="T412" t="s">
        <v>677</v>
      </c>
      <c r="U412">
        <v>0</v>
      </c>
      <c r="V412" t="s">
        <v>706</v>
      </c>
      <c r="W412" t="s">
        <v>707</v>
      </c>
    </row>
    <row r="413" spans="1:23" x14ac:dyDescent="0.25">
      <c r="A413" s="2" t="s">
        <v>705</v>
      </c>
      <c r="B413" s="14" t="s">
        <v>704</v>
      </c>
      <c r="C413" s="15" t="s">
        <v>1497</v>
      </c>
      <c r="D413" s="2" t="s">
        <v>1498</v>
      </c>
      <c r="E413" s="16" t="s">
        <v>998</v>
      </c>
      <c r="F413" s="2" t="s">
        <v>11</v>
      </c>
      <c r="G413" s="3">
        <v>32133</v>
      </c>
      <c r="H413" s="3">
        <v>1</v>
      </c>
      <c r="I413" s="17" t="s">
        <v>879</v>
      </c>
      <c r="J413" s="6">
        <v>75</v>
      </c>
      <c r="K413" s="21">
        <f t="shared" si="18"/>
        <v>56.3</v>
      </c>
      <c r="L413" s="21">
        <f t="shared" si="19"/>
        <v>37.5</v>
      </c>
      <c r="M413" s="21">
        <f t="shared" si="20"/>
        <v>56.3</v>
      </c>
      <c r="N413" t="s">
        <v>704</v>
      </c>
      <c r="O413" t="s">
        <v>705</v>
      </c>
      <c r="P413" t="s">
        <v>702</v>
      </c>
      <c r="Q413" t="s">
        <v>703</v>
      </c>
      <c r="R413" t="s">
        <v>677</v>
      </c>
      <c r="S413">
        <v>0</v>
      </c>
      <c r="T413" t="s">
        <v>677</v>
      </c>
      <c r="U413">
        <v>0</v>
      </c>
      <c r="V413" t="s">
        <v>706</v>
      </c>
      <c r="W413" t="s">
        <v>707</v>
      </c>
    </row>
    <row r="414" spans="1:23" x14ac:dyDescent="0.25">
      <c r="A414" s="2" t="s">
        <v>705</v>
      </c>
      <c r="B414" s="14" t="s">
        <v>704</v>
      </c>
      <c r="C414" s="15" t="s">
        <v>1499</v>
      </c>
      <c r="D414" s="2" t="s">
        <v>1500</v>
      </c>
      <c r="E414" s="16" t="s">
        <v>998</v>
      </c>
      <c r="F414" s="2" t="s">
        <v>11</v>
      </c>
      <c r="G414" s="3">
        <v>32133</v>
      </c>
      <c r="H414" s="3">
        <v>1</v>
      </c>
      <c r="I414" s="17" t="s">
        <v>879</v>
      </c>
      <c r="J414" s="6">
        <v>75</v>
      </c>
      <c r="K414" s="21">
        <f t="shared" si="18"/>
        <v>56.3</v>
      </c>
      <c r="L414" s="21">
        <f t="shared" si="19"/>
        <v>37.5</v>
      </c>
      <c r="M414" s="21">
        <f t="shared" si="20"/>
        <v>56.3</v>
      </c>
      <c r="N414" t="s">
        <v>704</v>
      </c>
      <c r="O414" t="s">
        <v>705</v>
      </c>
      <c r="P414" t="s">
        <v>702</v>
      </c>
      <c r="Q414" t="s">
        <v>703</v>
      </c>
      <c r="R414" t="s">
        <v>677</v>
      </c>
      <c r="S414">
        <v>0</v>
      </c>
      <c r="T414" t="s">
        <v>677</v>
      </c>
      <c r="U414">
        <v>0</v>
      </c>
      <c r="V414" t="s">
        <v>706</v>
      </c>
      <c r="W414" t="s">
        <v>707</v>
      </c>
    </row>
    <row r="415" spans="1:23" x14ac:dyDescent="0.25">
      <c r="A415" s="2" t="s">
        <v>705</v>
      </c>
      <c r="B415" s="14" t="s">
        <v>704</v>
      </c>
      <c r="C415" s="15" t="s">
        <v>1501</v>
      </c>
      <c r="D415" s="2" t="s">
        <v>1502</v>
      </c>
      <c r="E415" s="16" t="s">
        <v>998</v>
      </c>
      <c r="F415" s="2" t="s">
        <v>11</v>
      </c>
      <c r="G415" s="3">
        <v>32133</v>
      </c>
      <c r="H415" s="3">
        <v>1</v>
      </c>
      <c r="I415" s="17" t="s">
        <v>879</v>
      </c>
      <c r="J415" s="6">
        <v>75</v>
      </c>
      <c r="K415" s="21">
        <f t="shared" si="18"/>
        <v>56.3</v>
      </c>
      <c r="L415" s="21">
        <f t="shared" si="19"/>
        <v>37.5</v>
      </c>
      <c r="M415" s="21">
        <f t="shared" si="20"/>
        <v>56.3</v>
      </c>
      <c r="N415" t="s">
        <v>704</v>
      </c>
      <c r="O415" t="s">
        <v>705</v>
      </c>
      <c r="P415" t="s">
        <v>702</v>
      </c>
      <c r="Q415" t="s">
        <v>703</v>
      </c>
      <c r="R415" t="s">
        <v>677</v>
      </c>
      <c r="S415">
        <v>0</v>
      </c>
      <c r="T415" t="s">
        <v>677</v>
      </c>
      <c r="U415">
        <v>0</v>
      </c>
      <c r="V415" t="s">
        <v>706</v>
      </c>
      <c r="W415" t="s">
        <v>707</v>
      </c>
    </row>
    <row r="416" spans="1:23" x14ac:dyDescent="0.25">
      <c r="A416" s="2" t="s">
        <v>705</v>
      </c>
      <c r="B416" s="14" t="s">
        <v>704</v>
      </c>
      <c r="C416" s="15" t="s">
        <v>1503</v>
      </c>
      <c r="D416" s="2" t="s">
        <v>1504</v>
      </c>
      <c r="E416" s="16" t="s">
        <v>1505</v>
      </c>
      <c r="F416" s="2" t="s">
        <v>11</v>
      </c>
      <c r="G416" s="3">
        <v>32133</v>
      </c>
      <c r="H416" s="3">
        <v>1</v>
      </c>
      <c r="I416" s="17" t="s">
        <v>879</v>
      </c>
      <c r="J416" s="6">
        <v>75</v>
      </c>
      <c r="K416" s="21">
        <f t="shared" si="18"/>
        <v>56.3</v>
      </c>
      <c r="L416" s="21">
        <f t="shared" si="19"/>
        <v>37.5</v>
      </c>
      <c r="M416" s="21">
        <f t="shared" si="20"/>
        <v>56.3</v>
      </c>
      <c r="N416" t="s">
        <v>704</v>
      </c>
      <c r="O416" t="s">
        <v>705</v>
      </c>
      <c r="P416" t="s">
        <v>702</v>
      </c>
      <c r="Q416" t="s">
        <v>703</v>
      </c>
      <c r="R416" t="s">
        <v>677</v>
      </c>
      <c r="S416">
        <v>0</v>
      </c>
      <c r="T416" t="s">
        <v>677</v>
      </c>
      <c r="U416">
        <v>0</v>
      </c>
      <c r="V416" t="s">
        <v>706</v>
      </c>
      <c r="W416" t="s">
        <v>707</v>
      </c>
    </row>
    <row r="417" spans="1:23" x14ac:dyDescent="0.25">
      <c r="A417" s="2" t="s">
        <v>705</v>
      </c>
      <c r="B417" s="14" t="s">
        <v>704</v>
      </c>
      <c r="C417" s="15" t="s">
        <v>1506</v>
      </c>
      <c r="D417" s="2" t="s">
        <v>1507</v>
      </c>
      <c r="E417" s="16" t="s">
        <v>1508</v>
      </c>
      <c r="F417" s="2" t="s">
        <v>11</v>
      </c>
      <c r="G417" s="3">
        <v>32133</v>
      </c>
      <c r="H417" s="3">
        <v>1</v>
      </c>
      <c r="I417" s="17" t="s">
        <v>879</v>
      </c>
      <c r="J417" s="6">
        <v>69.5</v>
      </c>
      <c r="K417" s="21">
        <f t="shared" si="18"/>
        <v>52.1</v>
      </c>
      <c r="L417" s="21">
        <f t="shared" si="19"/>
        <v>34.799999999999997</v>
      </c>
      <c r="M417" s="21">
        <f t="shared" si="20"/>
        <v>52.1</v>
      </c>
      <c r="N417" t="s">
        <v>704</v>
      </c>
      <c r="O417" t="s">
        <v>705</v>
      </c>
      <c r="P417" t="s">
        <v>702</v>
      </c>
      <c r="Q417" t="s">
        <v>703</v>
      </c>
      <c r="R417" t="s">
        <v>677</v>
      </c>
      <c r="S417">
        <v>0</v>
      </c>
      <c r="T417" t="s">
        <v>677</v>
      </c>
      <c r="U417">
        <v>0</v>
      </c>
      <c r="V417" t="s">
        <v>706</v>
      </c>
      <c r="W417" t="s">
        <v>707</v>
      </c>
    </row>
    <row r="418" spans="1:23" x14ac:dyDescent="0.25">
      <c r="A418" s="2" t="s">
        <v>705</v>
      </c>
      <c r="B418" s="14" t="s">
        <v>704</v>
      </c>
      <c r="C418" s="15" t="s">
        <v>650</v>
      </c>
      <c r="D418" s="2" t="s">
        <v>1509</v>
      </c>
      <c r="E418" s="16" t="s">
        <v>998</v>
      </c>
      <c r="F418" s="2" t="s">
        <v>11</v>
      </c>
      <c r="G418" s="3">
        <v>32133</v>
      </c>
      <c r="H418" s="3">
        <v>1</v>
      </c>
      <c r="I418" s="17" t="s">
        <v>879</v>
      </c>
      <c r="J418" s="6">
        <v>66.400000000000006</v>
      </c>
      <c r="K418" s="21">
        <f t="shared" si="18"/>
        <v>49.8</v>
      </c>
      <c r="L418" s="21">
        <f t="shared" si="19"/>
        <v>33.200000000000003</v>
      </c>
      <c r="M418" s="21">
        <f t="shared" si="20"/>
        <v>49.8</v>
      </c>
      <c r="N418" t="s">
        <v>704</v>
      </c>
      <c r="O418" t="s">
        <v>705</v>
      </c>
      <c r="P418" t="s">
        <v>702</v>
      </c>
      <c r="Q418" t="s">
        <v>703</v>
      </c>
      <c r="R418" t="s">
        <v>677</v>
      </c>
      <c r="S418">
        <v>0</v>
      </c>
      <c r="T418" t="s">
        <v>677</v>
      </c>
      <c r="U418">
        <v>0</v>
      </c>
      <c r="V418" t="s">
        <v>706</v>
      </c>
      <c r="W418" t="s">
        <v>707</v>
      </c>
    </row>
    <row r="419" spans="1:23" x14ac:dyDescent="0.25">
      <c r="A419" s="2" t="s">
        <v>705</v>
      </c>
      <c r="B419" s="14" t="s">
        <v>704</v>
      </c>
      <c r="C419" s="15" t="s">
        <v>1510</v>
      </c>
      <c r="D419" s="2" t="s">
        <v>1511</v>
      </c>
      <c r="E419" s="16" t="s">
        <v>998</v>
      </c>
      <c r="F419" s="2" t="s">
        <v>11</v>
      </c>
      <c r="G419" s="3">
        <v>32133</v>
      </c>
      <c r="H419" s="3">
        <v>1</v>
      </c>
      <c r="I419" s="17" t="s">
        <v>879</v>
      </c>
      <c r="J419" s="6">
        <v>75</v>
      </c>
      <c r="K419" s="21">
        <f t="shared" si="18"/>
        <v>56.3</v>
      </c>
      <c r="L419" s="21">
        <f t="shared" si="19"/>
        <v>37.5</v>
      </c>
      <c r="M419" s="21">
        <f t="shared" si="20"/>
        <v>56.3</v>
      </c>
      <c r="N419" t="s">
        <v>704</v>
      </c>
      <c r="O419" t="s">
        <v>705</v>
      </c>
      <c r="P419" t="s">
        <v>702</v>
      </c>
      <c r="Q419" t="s">
        <v>703</v>
      </c>
      <c r="R419" t="s">
        <v>677</v>
      </c>
      <c r="S419">
        <v>0</v>
      </c>
      <c r="T419" t="s">
        <v>677</v>
      </c>
      <c r="U419">
        <v>0</v>
      </c>
      <c r="V419" t="s">
        <v>706</v>
      </c>
      <c r="W419" t="s">
        <v>707</v>
      </c>
    </row>
    <row r="420" spans="1:23" x14ac:dyDescent="0.25">
      <c r="A420" s="2" t="s">
        <v>705</v>
      </c>
      <c r="B420" s="14" t="s">
        <v>704</v>
      </c>
      <c r="C420" s="15" t="s">
        <v>1512</v>
      </c>
      <c r="D420" s="2" t="s">
        <v>1513</v>
      </c>
      <c r="E420" s="16" t="s">
        <v>998</v>
      </c>
      <c r="F420" s="2" t="s">
        <v>11</v>
      </c>
      <c r="G420" s="3">
        <v>32133</v>
      </c>
      <c r="H420" s="3">
        <v>1</v>
      </c>
      <c r="I420" s="17" t="s">
        <v>879</v>
      </c>
      <c r="J420" s="6">
        <v>75</v>
      </c>
      <c r="K420" s="21">
        <f t="shared" si="18"/>
        <v>56.3</v>
      </c>
      <c r="L420" s="21">
        <f t="shared" si="19"/>
        <v>37.5</v>
      </c>
      <c r="M420" s="21">
        <f t="shared" si="20"/>
        <v>56.3</v>
      </c>
      <c r="N420" t="s">
        <v>704</v>
      </c>
      <c r="O420" t="s">
        <v>705</v>
      </c>
      <c r="P420" t="s">
        <v>702</v>
      </c>
      <c r="Q420" t="s">
        <v>703</v>
      </c>
      <c r="R420" t="s">
        <v>677</v>
      </c>
      <c r="S420">
        <v>0</v>
      </c>
      <c r="T420" t="s">
        <v>677</v>
      </c>
      <c r="U420">
        <v>0</v>
      </c>
      <c r="V420" t="s">
        <v>706</v>
      </c>
      <c r="W420" t="s">
        <v>707</v>
      </c>
    </row>
    <row r="421" spans="1:23" x14ac:dyDescent="0.25">
      <c r="A421" s="2" t="s">
        <v>705</v>
      </c>
      <c r="B421" s="14" t="s">
        <v>704</v>
      </c>
      <c r="C421" s="15" t="s">
        <v>1514</v>
      </c>
      <c r="D421" s="2" t="s">
        <v>1515</v>
      </c>
      <c r="E421" s="16" t="s">
        <v>998</v>
      </c>
      <c r="F421" s="2" t="s">
        <v>11</v>
      </c>
      <c r="G421" s="3">
        <v>32133</v>
      </c>
      <c r="H421" s="3">
        <v>1</v>
      </c>
      <c r="I421" s="17" t="s">
        <v>879</v>
      </c>
      <c r="J421" s="6">
        <v>75</v>
      </c>
      <c r="K421" s="21">
        <f t="shared" si="18"/>
        <v>56.3</v>
      </c>
      <c r="L421" s="21">
        <f t="shared" si="19"/>
        <v>37.5</v>
      </c>
      <c r="M421" s="21">
        <f t="shared" si="20"/>
        <v>56.3</v>
      </c>
      <c r="N421" t="s">
        <v>704</v>
      </c>
      <c r="O421" t="s">
        <v>705</v>
      </c>
      <c r="P421" t="s">
        <v>702</v>
      </c>
      <c r="Q421" t="s">
        <v>703</v>
      </c>
      <c r="R421" t="s">
        <v>677</v>
      </c>
      <c r="S421">
        <v>0</v>
      </c>
      <c r="T421" t="s">
        <v>677</v>
      </c>
      <c r="U421">
        <v>0</v>
      </c>
      <c r="V421" t="s">
        <v>706</v>
      </c>
      <c r="W421" t="s">
        <v>707</v>
      </c>
    </row>
    <row r="422" spans="1:23" x14ac:dyDescent="0.25">
      <c r="A422" s="2" t="s">
        <v>705</v>
      </c>
      <c r="B422" s="14" t="s">
        <v>704</v>
      </c>
      <c r="C422" s="15" t="s">
        <v>1435</v>
      </c>
      <c r="D422" s="2" t="s">
        <v>1516</v>
      </c>
      <c r="E422" s="16" t="s">
        <v>998</v>
      </c>
      <c r="F422" s="2" t="s">
        <v>11</v>
      </c>
      <c r="G422" s="3">
        <v>32133</v>
      </c>
      <c r="H422" s="3">
        <v>1</v>
      </c>
      <c r="I422" s="17" t="s">
        <v>879</v>
      </c>
      <c r="J422" s="6">
        <v>75</v>
      </c>
      <c r="K422" s="21">
        <f t="shared" si="18"/>
        <v>56.3</v>
      </c>
      <c r="L422" s="21">
        <f t="shared" si="19"/>
        <v>37.5</v>
      </c>
      <c r="M422" s="21">
        <f t="shared" si="20"/>
        <v>56.3</v>
      </c>
      <c r="N422" t="s">
        <v>704</v>
      </c>
      <c r="O422" t="s">
        <v>705</v>
      </c>
      <c r="P422" t="s">
        <v>702</v>
      </c>
      <c r="Q422" t="s">
        <v>703</v>
      </c>
      <c r="R422" t="s">
        <v>677</v>
      </c>
      <c r="S422">
        <v>0</v>
      </c>
      <c r="T422" t="s">
        <v>677</v>
      </c>
      <c r="U422">
        <v>0</v>
      </c>
      <c r="V422" t="s">
        <v>706</v>
      </c>
      <c r="W422" t="s">
        <v>707</v>
      </c>
    </row>
    <row r="423" spans="1:23" x14ac:dyDescent="0.25">
      <c r="A423" s="2" t="s">
        <v>705</v>
      </c>
      <c r="B423" s="14" t="s">
        <v>704</v>
      </c>
      <c r="C423" s="15" t="s">
        <v>1517</v>
      </c>
      <c r="D423" s="2" t="s">
        <v>1518</v>
      </c>
      <c r="E423" s="16" t="s">
        <v>998</v>
      </c>
      <c r="F423" s="2" t="s">
        <v>11</v>
      </c>
      <c r="G423" s="3">
        <v>32133</v>
      </c>
      <c r="H423" s="3">
        <v>1</v>
      </c>
      <c r="I423" s="17" t="s">
        <v>879</v>
      </c>
      <c r="J423" s="6">
        <v>75</v>
      </c>
      <c r="K423" s="21">
        <f t="shared" si="18"/>
        <v>56.3</v>
      </c>
      <c r="L423" s="21">
        <f t="shared" si="19"/>
        <v>37.5</v>
      </c>
      <c r="M423" s="21">
        <f t="shared" si="20"/>
        <v>56.3</v>
      </c>
      <c r="N423" t="s">
        <v>704</v>
      </c>
      <c r="O423" t="s">
        <v>705</v>
      </c>
      <c r="P423" t="s">
        <v>702</v>
      </c>
      <c r="Q423" t="s">
        <v>703</v>
      </c>
      <c r="R423" t="s">
        <v>677</v>
      </c>
      <c r="S423">
        <v>0</v>
      </c>
      <c r="T423" t="s">
        <v>677</v>
      </c>
      <c r="U423">
        <v>0</v>
      </c>
      <c r="V423" t="s">
        <v>706</v>
      </c>
      <c r="W423" t="s">
        <v>707</v>
      </c>
    </row>
    <row r="424" spans="1:23" x14ac:dyDescent="0.25">
      <c r="A424" s="2" t="s">
        <v>705</v>
      </c>
      <c r="B424" s="14" t="s">
        <v>704</v>
      </c>
      <c r="C424" s="15" t="s">
        <v>1439</v>
      </c>
      <c r="D424" s="2" t="s">
        <v>1519</v>
      </c>
      <c r="E424" s="16" t="s">
        <v>998</v>
      </c>
      <c r="F424" s="2" t="s">
        <v>11</v>
      </c>
      <c r="G424" s="3">
        <v>32133</v>
      </c>
      <c r="H424" s="3">
        <v>1</v>
      </c>
      <c r="I424" s="17" t="s">
        <v>879</v>
      </c>
      <c r="J424" s="6">
        <v>75</v>
      </c>
      <c r="K424" s="21">
        <f t="shared" si="18"/>
        <v>56.3</v>
      </c>
      <c r="L424" s="21">
        <f t="shared" si="19"/>
        <v>37.5</v>
      </c>
      <c r="M424" s="21">
        <f t="shared" si="20"/>
        <v>56.3</v>
      </c>
      <c r="N424" t="s">
        <v>704</v>
      </c>
      <c r="O424" t="s">
        <v>705</v>
      </c>
      <c r="P424" t="s">
        <v>702</v>
      </c>
      <c r="Q424" t="s">
        <v>703</v>
      </c>
      <c r="R424" t="s">
        <v>677</v>
      </c>
      <c r="S424">
        <v>0</v>
      </c>
      <c r="T424" t="s">
        <v>677</v>
      </c>
      <c r="U424">
        <v>0</v>
      </c>
      <c r="V424" t="s">
        <v>706</v>
      </c>
      <c r="W424" t="s">
        <v>707</v>
      </c>
    </row>
    <row r="425" spans="1:23" x14ac:dyDescent="0.25">
      <c r="A425" s="2" t="s">
        <v>705</v>
      </c>
      <c r="B425" s="14" t="s">
        <v>704</v>
      </c>
      <c r="C425" s="15" t="s">
        <v>1440</v>
      </c>
      <c r="D425" s="2" t="s">
        <v>1520</v>
      </c>
      <c r="E425" s="16" t="s">
        <v>998</v>
      </c>
      <c r="F425" s="2" t="s">
        <v>11</v>
      </c>
      <c r="G425" s="3">
        <v>32133</v>
      </c>
      <c r="H425" s="3">
        <v>1</v>
      </c>
      <c r="I425" s="17" t="s">
        <v>879</v>
      </c>
      <c r="J425" s="6">
        <v>75</v>
      </c>
      <c r="K425" s="21">
        <f t="shared" si="18"/>
        <v>56.3</v>
      </c>
      <c r="L425" s="21">
        <f t="shared" si="19"/>
        <v>37.5</v>
      </c>
      <c r="M425" s="21">
        <f t="shared" si="20"/>
        <v>56.3</v>
      </c>
      <c r="N425" t="s">
        <v>704</v>
      </c>
      <c r="O425" t="s">
        <v>705</v>
      </c>
      <c r="P425" t="s">
        <v>702</v>
      </c>
      <c r="Q425" t="s">
        <v>703</v>
      </c>
      <c r="R425" t="s">
        <v>677</v>
      </c>
      <c r="S425">
        <v>0</v>
      </c>
      <c r="T425" t="s">
        <v>677</v>
      </c>
      <c r="U425">
        <v>0</v>
      </c>
      <c r="V425" t="s">
        <v>706</v>
      </c>
      <c r="W425" t="s">
        <v>707</v>
      </c>
    </row>
    <row r="426" spans="1:23" x14ac:dyDescent="0.25">
      <c r="A426" s="2" t="s">
        <v>705</v>
      </c>
      <c r="B426" s="14" t="s">
        <v>704</v>
      </c>
      <c r="C426" s="15" t="s">
        <v>426</v>
      </c>
      <c r="D426" s="2" t="s">
        <v>1521</v>
      </c>
      <c r="E426" s="16" t="s">
        <v>998</v>
      </c>
      <c r="F426" s="2" t="s">
        <v>11</v>
      </c>
      <c r="G426" s="3">
        <v>32133</v>
      </c>
      <c r="H426" s="3">
        <v>1</v>
      </c>
      <c r="I426" s="17" t="s">
        <v>879</v>
      </c>
      <c r="J426" s="6">
        <v>75</v>
      </c>
      <c r="K426" s="21">
        <f t="shared" si="18"/>
        <v>56.3</v>
      </c>
      <c r="L426" s="21">
        <f t="shared" si="19"/>
        <v>37.5</v>
      </c>
      <c r="M426" s="21">
        <f t="shared" si="20"/>
        <v>56.3</v>
      </c>
      <c r="N426" t="s">
        <v>704</v>
      </c>
      <c r="O426" t="s">
        <v>705</v>
      </c>
      <c r="P426" t="s">
        <v>702</v>
      </c>
      <c r="Q426" t="s">
        <v>703</v>
      </c>
      <c r="R426" t="s">
        <v>677</v>
      </c>
      <c r="S426">
        <v>0</v>
      </c>
      <c r="T426" t="s">
        <v>677</v>
      </c>
      <c r="U426">
        <v>0</v>
      </c>
      <c r="V426" t="s">
        <v>706</v>
      </c>
      <c r="W426" t="s">
        <v>707</v>
      </c>
    </row>
    <row r="427" spans="1:23" x14ac:dyDescent="0.25">
      <c r="A427" s="2" t="s">
        <v>705</v>
      </c>
      <c r="B427" s="14" t="s">
        <v>704</v>
      </c>
      <c r="C427" s="15" t="s">
        <v>1522</v>
      </c>
      <c r="D427" s="2" t="s">
        <v>1523</v>
      </c>
      <c r="E427" s="16" t="s">
        <v>998</v>
      </c>
      <c r="F427" s="2" t="s">
        <v>11</v>
      </c>
      <c r="G427" s="3">
        <v>32133</v>
      </c>
      <c r="H427" s="3">
        <v>1</v>
      </c>
      <c r="I427" s="17" t="s">
        <v>879</v>
      </c>
      <c r="J427" s="6">
        <v>75</v>
      </c>
      <c r="K427" s="21">
        <f t="shared" si="18"/>
        <v>56.3</v>
      </c>
      <c r="L427" s="21">
        <f t="shared" si="19"/>
        <v>37.5</v>
      </c>
      <c r="M427" s="21">
        <f t="shared" si="20"/>
        <v>56.3</v>
      </c>
      <c r="N427" t="s">
        <v>704</v>
      </c>
      <c r="O427" t="s">
        <v>705</v>
      </c>
      <c r="P427" t="s">
        <v>702</v>
      </c>
      <c r="Q427" t="s">
        <v>703</v>
      </c>
      <c r="R427" t="s">
        <v>677</v>
      </c>
      <c r="S427">
        <v>0</v>
      </c>
      <c r="T427" t="s">
        <v>677</v>
      </c>
      <c r="U427">
        <v>0</v>
      </c>
      <c r="V427" t="s">
        <v>706</v>
      </c>
      <c r="W427" t="s">
        <v>707</v>
      </c>
    </row>
    <row r="428" spans="1:23" x14ac:dyDescent="0.25">
      <c r="A428" s="2" t="s">
        <v>705</v>
      </c>
      <c r="B428" s="14" t="s">
        <v>704</v>
      </c>
      <c r="C428" s="15" t="s">
        <v>1524</v>
      </c>
      <c r="D428" s="2" t="s">
        <v>1525</v>
      </c>
      <c r="E428" s="16" t="s">
        <v>998</v>
      </c>
      <c r="F428" s="2" t="s">
        <v>11</v>
      </c>
      <c r="G428" s="3">
        <v>32133</v>
      </c>
      <c r="H428" s="3">
        <v>1</v>
      </c>
      <c r="I428" s="17" t="s">
        <v>879</v>
      </c>
      <c r="J428" s="6">
        <v>75</v>
      </c>
      <c r="K428" s="21">
        <f t="shared" si="18"/>
        <v>56.3</v>
      </c>
      <c r="L428" s="21">
        <f t="shared" si="19"/>
        <v>37.5</v>
      </c>
      <c r="M428" s="21">
        <f t="shared" si="20"/>
        <v>56.3</v>
      </c>
      <c r="N428" t="s">
        <v>704</v>
      </c>
      <c r="O428" t="s">
        <v>705</v>
      </c>
      <c r="P428" t="s">
        <v>702</v>
      </c>
      <c r="Q428" t="s">
        <v>703</v>
      </c>
      <c r="R428" t="s">
        <v>677</v>
      </c>
      <c r="S428">
        <v>0</v>
      </c>
      <c r="T428" t="s">
        <v>677</v>
      </c>
      <c r="U428">
        <v>0</v>
      </c>
      <c r="V428" t="s">
        <v>706</v>
      </c>
      <c r="W428" t="s">
        <v>707</v>
      </c>
    </row>
    <row r="429" spans="1:23" x14ac:dyDescent="0.25">
      <c r="A429" s="2" t="s">
        <v>705</v>
      </c>
      <c r="B429" s="14" t="s">
        <v>704</v>
      </c>
      <c r="C429" s="15" t="s">
        <v>1526</v>
      </c>
      <c r="D429" s="2" t="s">
        <v>1527</v>
      </c>
      <c r="E429" s="16" t="s">
        <v>998</v>
      </c>
      <c r="F429" s="2" t="s">
        <v>11</v>
      </c>
      <c r="G429" s="3">
        <v>32133</v>
      </c>
      <c r="H429" s="3">
        <v>1</v>
      </c>
      <c r="I429" s="17" t="s">
        <v>879</v>
      </c>
      <c r="J429" s="6">
        <v>75</v>
      </c>
      <c r="K429" s="21">
        <f t="shared" si="18"/>
        <v>56.3</v>
      </c>
      <c r="L429" s="21">
        <f t="shared" si="19"/>
        <v>37.5</v>
      </c>
      <c r="M429" s="21">
        <f t="shared" si="20"/>
        <v>56.3</v>
      </c>
      <c r="N429" t="s">
        <v>704</v>
      </c>
      <c r="O429" t="s">
        <v>705</v>
      </c>
      <c r="P429" t="s">
        <v>702</v>
      </c>
      <c r="Q429" t="s">
        <v>703</v>
      </c>
      <c r="R429" t="s">
        <v>677</v>
      </c>
      <c r="S429">
        <v>0</v>
      </c>
      <c r="T429" t="s">
        <v>677</v>
      </c>
      <c r="U429">
        <v>0</v>
      </c>
      <c r="V429" t="s">
        <v>706</v>
      </c>
      <c r="W429" t="s">
        <v>707</v>
      </c>
    </row>
    <row r="430" spans="1:23" x14ac:dyDescent="0.25">
      <c r="A430" s="2" t="s">
        <v>705</v>
      </c>
      <c r="B430" s="14" t="s">
        <v>704</v>
      </c>
      <c r="C430" s="15" t="s">
        <v>1528</v>
      </c>
      <c r="D430" s="2" t="s">
        <v>1529</v>
      </c>
      <c r="E430" s="16" t="s">
        <v>998</v>
      </c>
      <c r="F430" s="2" t="s">
        <v>11</v>
      </c>
      <c r="G430" s="3">
        <v>32133</v>
      </c>
      <c r="H430" s="3">
        <v>1</v>
      </c>
      <c r="I430" s="17" t="s">
        <v>879</v>
      </c>
      <c r="J430" s="6">
        <v>75</v>
      </c>
      <c r="K430" s="21">
        <f t="shared" si="18"/>
        <v>56.3</v>
      </c>
      <c r="L430" s="21">
        <f t="shared" si="19"/>
        <v>37.5</v>
      </c>
      <c r="M430" s="21">
        <f t="shared" si="20"/>
        <v>56.3</v>
      </c>
      <c r="N430" t="s">
        <v>704</v>
      </c>
      <c r="O430" t="s">
        <v>705</v>
      </c>
      <c r="P430" t="s">
        <v>702</v>
      </c>
      <c r="Q430" t="s">
        <v>703</v>
      </c>
      <c r="R430" t="s">
        <v>677</v>
      </c>
      <c r="S430">
        <v>0</v>
      </c>
      <c r="T430" t="s">
        <v>677</v>
      </c>
      <c r="U430">
        <v>0</v>
      </c>
      <c r="V430" t="s">
        <v>706</v>
      </c>
      <c r="W430" t="s">
        <v>707</v>
      </c>
    </row>
    <row r="431" spans="1:23" x14ac:dyDescent="0.25">
      <c r="A431" s="2" t="s">
        <v>705</v>
      </c>
      <c r="B431" s="14" t="s">
        <v>704</v>
      </c>
      <c r="C431" s="15" t="s">
        <v>1530</v>
      </c>
      <c r="D431" s="2" t="s">
        <v>1531</v>
      </c>
      <c r="E431" s="16" t="s">
        <v>998</v>
      </c>
      <c r="F431" s="2" t="s">
        <v>11</v>
      </c>
      <c r="G431" s="3">
        <v>32133</v>
      </c>
      <c r="H431" s="3">
        <v>1</v>
      </c>
      <c r="I431" s="17" t="s">
        <v>879</v>
      </c>
      <c r="J431" s="6">
        <v>75</v>
      </c>
      <c r="K431" s="21">
        <f t="shared" si="18"/>
        <v>56.3</v>
      </c>
      <c r="L431" s="21">
        <f t="shared" si="19"/>
        <v>37.5</v>
      </c>
      <c r="M431" s="21">
        <f t="shared" si="20"/>
        <v>56.3</v>
      </c>
      <c r="N431" t="s">
        <v>704</v>
      </c>
      <c r="O431" t="s">
        <v>705</v>
      </c>
      <c r="P431" t="s">
        <v>702</v>
      </c>
      <c r="Q431" t="s">
        <v>703</v>
      </c>
      <c r="R431" t="s">
        <v>677</v>
      </c>
      <c r="S431">
        <v>0</v>
      </c>
      <c r="T431" t="s">
        <v>677</v>
      </c>
      <c r="U431">
        <v>0</v>
      </c>
      <c r="V431" t="s">
        <v>706</v>
      </c>
      <c r="W431" t="s">
        <v>707</v>
      </c>
    </row>
    <row r="432" spans="1:23" x14ac:dyDescent="0.25">
      <c r="A432" s="2" t="s">
        <v>705</v>
      </c>
      <c r="B432" s="14" t="s">
        <v>704</v>
      </c>
      <c r="C432" s="15" t="s">
        <v>1532</v>
      </c>
      <c r="D432" s="2" t="s">
        <v>1533</v>
      </c>
      <c r="E432" s="16" t="s">
        <v>998</v>
      </c>
      <c r="F432" s="2" t="s">
        <v>11</v>
      </c>
      <c r="G432" s="3">
        <v>32133</v>
      </c>
      <c r="H432" s="3">
        <v>1</v>
      </c>
      <c r="I432" s="17" t="s">
        <v>879</v>
      </c>
      <c r="J432" s="6">
        <v>75</v>
      </c>
      <c r="K432" s="21">
        <f t="shared" si="18"/>
        <v>56.3</v>
      </c>
      <c r="L432" s="21">
        <f t="shared" si="19"/>
        <v>37.5</v>
      </c>
      <c r="M432" s="21">
        <f t="shared" si="20"/>
        <v>56.3</v>
      </c>
      <c r="N432" t="s">
        <v>704</v>
      </c>
      <c r="O432" t="s">
        <v>705</v>
      </c>
      <c r="P432" t="s">
        <v>702</v>
      </c>
      <c r="Q432" t="s">
        <v>703</v>
      </c>
      <c r="R432" t="s">
        <v>677</v>
      </c>
      <c r="S432">
        <v>0</v>
      </c>
      <c r="T432" t="s">
        <v>677</v>
      </c>
      <c r="U432">
        <v>0</v>
      </c>
      <c r="V432" t="s">
        <v>706</v>
      </c>
      <c r="W432" t="s">
        <v>707</v>
      </c>
    </row>
    <row r="433" spans="1:23" x14ac:dyDescent="0.25">
      <c r="A433" s="2" t="s">
        <v>709</v>
      </c>
      <c r="B433" s="14" t="s">
        <v>708</v>
      </c>
      <c r="C433" s="15" t="s">
        <v>1534</v>
      </c>
      <c r="D433" s="2" t="s">
        <v>1535</v>
      </c>
      <c r="E433" s="16" t="s">
        <v>999</v>
      </c>
      <c r="F433" s="2" t="s">
        <v>11</v>
      </c>
      <c r="G433" s="3">
        <v>42143</v>
      </c>
      <c r="H433" s="3">
        <v>1</v>
      </c>
      <c r="I433" s="17" t="s">
        <v>872</v>
      </c>
      <c r="J433" s="6">
        <v>75</v>
      </c>
      <c r="K433" s="21">
        <f t="shared" si="18"/>
        <v>56.3</v>
      </c>
      <c r="L433" s="21">
        <f t="shared" si="19"/>
        <v>37.5</v>
      </c>
      <c r="M433" s="21">
        <f t="shared" si="20"/>
        <v>56.3</v>
      </c>
      <c r="N433" t="s">
        <v>708</v>
      </c>
      <c r="O433" t="s">
        <v>709</v>
      </c>
      <c r="P433" t="s">
        <v>274</v>
      </c>
      <c r="Q433" t="s">
        <v>710</v>
      </c>
      <c r="R433" t="s">
        <v>698</v>
      </c>
      <c r="S433" t="s">
        <v>699</v>
      </c>
      <c r="T433" t="s">
        <v>677</v>
      </c>
      <c r="U433">
        <v>0</v>
      </c>
      <c r="V433" t="s">
        <v>677</v>
      </c>
      <c r="W433">
        <v>0</v>
      </c>
    </row>
    <row r="434" spans="1:23" x14ac:dyDescent="0.25">
      <c r="A434" s="2" t="s">
        <v>709</v>
      </c>
      <c r="B434" s="14" t="s">
        <v>708</v>
      </c>
      <c r="C434" s="15" t="s">
        <v>1536</v>
      </c>
      <c r="D434" s="2" t="s">
        <v>1537</v>
      </c>
      <c r="E434" s="16" t="s">
        <v>1538</v>
      </c>
      <c r="F434" s="2" t="s">
        <v>11</v>
      </c>
      <c r="G434" s="3">
        <v>42143</v>
      </c>
      <c r="H434" s="3">
        <v>1</v>
      </c>
      <c r="I434" s="17" t="s">
        <v>872</v>
      </c>
      <c r="J434" s="6">
        <v>84.7</v>
      </c>
      <c r="K434" s="21">
        <f t="shared" si="18"/>
        <v>63.5</v>
      </c>
      <c r="L434" s="21">
        <f t="shared" si="19"/>
        <v>42.4</v>
      </c>
      <c r="M434" s="21">
        <f t="shared" si="20"/>
        <v>63.5</v>
      </c>
      <c r="N434" t="s">
        <v>708</v>
      </c>
      <c r="O434" t="s">
        <v>709</v>
      </c>
      <c r="P434" t="s">
        <v>274</v>
      </c>
      <c r="Q434" t="s">
        <v>710</v>
      </c>
      <c r="R434" t="s">
        <v>698</v>
      </c>
      <c r="S434" t="s">
        <v>699</v>
      </c>
      <c r="T434" t="s">
        <v>677</v>
      </c>
      <c r="U434">
        <v>0</v>
      </c>
      <c r="V434" t="s">
        <v>677</v>
      </c>
      <c r="W434">
        <v>0</v>
      </c>
    </row>
    <row r="435" spans="1:23" x14ac:dyDescent="0.25">
      <c r="A435" s="2" t="s">
        <v>709</v>
      </c>
      <c r="B435" s="14" t="s">
        <v>708</v>
      </c>
      <c r="C435" s="15" t="s">
        <v>1539</v>
      </c>
      <c r="D435" s="2" t="s">
        <v>1540</v>
      </c>
      <c r="E435" s="16" t="s">
        <v>1541</v>
      </c>
      <c r="F435" s="2" t="s">
        <v>11</v>
      </c>
      <c r="G435" s="3">
        <v>42143</v>
      </c>
      <c r="H435" s="3">
        <v>1</v>
      </c>
      <c r="I435" s="17" t="s">
        <v>872</v>
      </c>
      <c r="J435" s="6">
        <v>27.7</v>
      </c>
      <c r="K435" s="21">
        <f t="shared" si="18"/>
        <v>20.8</v>
      </c>
      <c r="L435" s="21">
        <f t="shared" si="19"/>
        <v>13.9</v>
      </c>
      <c r="M435" s="21">
        <f t="shared" si="20"/>
        <v>20.8</v>
      </c>
      <c r="N435" t="s">
        <v>708</v>
      </c>
      <c r="O435" t="s">
        <v>709</v>
      </c>
      <c r="P435" t="s">
        <v>274</v>
      </c>
      <c r="Q435" t="s">
        <v>710</v>
      </c>
      <c r="R435" t="s">
        <v>698</v>
      </c>
      <c r="S435" t="s">
        <v>699</v>
      </c>
      <c r="T435" t="s">
        <v>677</v>
      </c>
      <c r="U435">
        <v>0</v>
      </c>
      <c r="V435" t="s">
        <v>677</v>
      </c>
      <c r="W435">
        <v>0</v>
      </c>
    </row>
    <row r="436" spans="1:23" x14ac:dyDescent="0.25">
      <c r="A436" s="2" t="s">
        <v>709</v>
      </c>
      <c r="B436" s="14" t="s">
        <v>708</v>
      </c>
      <c r="C436" s="15" t="s">
        <v>1542</v>
      </c>
      <c r="D436" s="2" t="s">
        <v>1543</v>
      </c>
      <c r="E436" s="16" t="s">
        <v>1004</v>
      </c>
      <c r="F436" s="2" t="s">
        <v>11</v>
      </c>
      <c r="G436" s="3">
        <v>42143</v>
      </c>
      <c r="H436" s="3">
        <v>1</v>
      </c>
      <c r="I436" s="17" t="s">
        <v>872</v>
      </c>
      <c r="J436" s="6">
        <v>86.6</v>
      </c>
      <c r="K436" s="21">
        <f t="shared" si="18"/>
        <v>65</v>
      </c>
      <c r="L436" s="21">
        <f t="shared" si="19"/>
        <v>43.3</v>
      </c>
      <c r="M436" s="21">
        <f t="shared" si="20"/>
        <v>65</v>
      </c>
      <c r="N436" t="s">
        <v>708</v>
      </c>
      <c r="O436" t="s">
        <v>709</v>
      </c>
      <c r="P436" t="s">
        <v>274</v>
      </c>
      <c r="Q436" t="s">
        <v>710</v>
      </c>
      <c r="R436" t="s">
        <v>698</v>
      </c>
      <c r="S436" t="s">
        <v>699</v>
      </c>
      <c r="T436" t="s">
        <v>677</v>
      </c>
      <c r="U436">
        <v>0</v>
      </c>
      <c r="V436" t="s">
        <v>677</v>
      </c>
      <c r="W436">
        <v>0</v>
      </c>
    </row>
    <row r="437" spans="1:23" x14ac:dyDescent="0.25">
      <c r="A437" s="2" t="s">
        <v>709</v>
      </c>
      <c r="B437" s="14" t="s">
        <v>708</v>
      </c>
      <c r="C437" s="15" t="s">
        <v>1501</v>
      </c>
      <c r="D437" s="2" t="s">
        <v>1544</v>
      </c>
      <c r="E437" s="16" t="s">
        <v>1004</v>
      </c>
      <c r="F437" s="2" t="s">
        <v>11</v>
      </c>
      <c r="G437" s="3">
        <v>42143</v>
      </c>
      <c r="H437" s="3">
        <v>1</v>
      </c>
      <c r="I437" s="17" t="s">
        <v>872</v>
      </c>
      <c r="J437" s="6">
        <v>59</v>
      </c>
      <c r="K437" s="21">
        <f t="shared" si="18"/>
        <v>44.3</v>
      </c>
      <c r="L437" s="21">
        <f t="shared" si="19"/>
        <v>29.5</v>
      </c>
      <c r="M437" s="21">
        <f t="shared" si="20"/>
        <v>44.3</v>
      </c>
      <c r="N437" t="s">
        <v>708</v>
      </c>
      <c r="O437" t="s">
        <v>709</v>
      </c>
      <c r="P437" t="s">
        <v>274</v>
      </c>
      <c r="Q437" t="s">
        <v>710</v>
      </c>
      <c r="R437" t="s">
        <v>698</v>
      </c>
      <c r="S437" t="s">
        <v>699</v>
      </c>
      <c r="T437" t="s">
        <v>677</v>
      </c>
      <c r="U437">
        <v>0</v>
      </c>
      <c r="V437" t="s">
        <v>677</v>
      </c>
      <c r="W437">
        <v>0</v>
      </c>
    </row>
    <row r="438" spans="1:23" x14ac:dyDescent="0.25">
      <c r="A438" s="2" t="s">
        <v>709</v>
      </c>
      <c r="B438" s="14" t="s">
        <v>708</v>
      </c>
      <c r="C438" s="15" t="s">
        <v>1545</v>
      </c>
      <c r="D438" s="2" t="s">
        <v>1546</v>
      </c>
      <c r="E438" s="16" t="s">
        <v>1002</v>
      </c>
      <c r="F438" s="2" t="s">
        <v>11</v>
      </c>
      <c r="G438" s="3">
        <v>42143</v>
      </c>
      <c r="H438" s="3">
        <v>1</v>
      </c>
      <c r="I438" s="17" t="s">
        <v>872</v>
      </c>
      <c r="J438" s="6">
        <v>59</v>
      </c>
      <c r="K438" s="21">
        <f t="shared" si="18"/>
        <v>44.3</v>
      </c>
      <c r="L438" s="21">
        <f t="shared" si="19"/>
        <v>29.5</v>
      </c>
      <c r="M438" s="21">
        <f t="shared" si="20"/>
        <v>44.3</v>
      </c>
      <c r="N438" t="s">
        <v>708</v>
      </c>
      <c r="O438" t="s">
        <v>709</v>
      </c>
      <c r="P438" t="s">
        <v>274</v>
      </c>
      <c r="Q438" t="s">
        <v>710</v>
      </c>
      <c r="R438" t="s">
        <v>698</v>
      </c>
      <c r="S438" t="s">
        <v>699</v>
      </c>
      <c r="T438" t="s">
        <v>677</v>
      </c>
      <c r="U438">
        <v>0</v>
      </c>
      <c r="V438" t="s">
        <v>677</v>
      </c>
      <c r="W438">
        <v>0</v>
      </c>
    </row>
    <row r="439" spans="1:23" x14ac:dyDescent="0.25">
      <c r="A439" s="2" t="s">
        <v>709</v>
      </c>
      <c r="B439" s="14" t="s">
        <v>708</v>
      </c>
      <c r="C439" s="15" t="s">
        <v>1547</v>
      </c>
      <c r="D439" s="2" t="s">
        <v>1205</v>
      </c>
      <c r="E439" s="16" t="s">
        <v>1548</v>
      </c>
      <c r="F439" s="2" t="s">
        <v>11</v>
      </c>
      <c r="G439" s="3">
        <v>42143</v>
      </c>
      <c r="H439" s="3">
        <v>1</v>
      </c>
      <c r="I439" s="17" t="s">
        <v>872</v>
      </c>
      <c r="J439" s="6">
        <v>74.599999999999994</v>
      </c>
      <c r="K439" s="21">
        <f t="shared" si="18"/>
        <v>56</v>
      </c>
      <c r="L439" s="21">
        <f t="shared" si="19"/>
        <v>37.299999999999997</v>
      </c>
      <c r="M439" s="21">
        <f t="shared" si="20"/>
        <v>56</v>
      </c>
      <c r="N439" t="s">
        <v>708</v>
      </c>
      <c r="O439" t="s">
        <v>709</v>
      </c>
      <c r="P439" t="s">
        <v>274</v>
      </c>
      <c r="Q439" t="s">
        <v>710</v>
      </c>
      <c r="R439" t="s">
        <v>698</v>
      </c>
      <c r="S439" t="s">
        <v>699</v>
      </c>
      <c r="T439" t="s">
        <v>677</v>
      </c>
      <c r="U439">
        <v>0</v>
      </c>
      <c r="V439" t="s">
        <v>677</v>
      </c>
      <c r="W439">
        <v>0</v>
      </c>
    </row>
    <row r="440" spans="1:23" x14ac:dyDescent="0.25">
      <c r="A440" s="2" t="s">
        <v>709</v>
      </c>
      <c r="B440" s="14" t="s">
        <v>708</v>
      </c>
      <c r="C440" s="15" t="s">
        <v>1549</v>
      </c>
      <c r="D440" s="2" t="s">
        <v>1550</v>
      </c>
      <c r="E440" s="16" t="s">
        <v>1000</v>
      </c>
      <c r="F440" s="2" t="s">
        <v>11</v>
      </c>
      <c r="G440" s="3">
        <v>42143</v>
      </c>
      <c r="H440" s="3">
        <v>1</v>
      </c>
      <c r="I440" s="17" t="s">
        <v>872</v>
      </c>
      <c r="J440" s="6">
        <v>87.4</v>
      </c>
      <c r="K440" s="21">
        <f t="shared" si="18"/>
        <v>65.599999999999994</v>
      </c>
      <c r="L440" s="21">
        <f t="shared" si="19"/>
        <v>43.7</v>
      </c>
      <c r="M440" s="21">
        <f t="shared" si="20"/>
        <v>65.599999999999994</v>
      </c>
      <c r="N440" t="s">
        <v>708</v>
      </c>
      <c r="O440" t="s">
        <v>709</v>
      </c>
      <c r="P440" t="s">
        <v>274</v>
      </c>
      <c r="Q440" t="s">
        <v>710</v>
      </c>
      <c r="R440" t="s">
        <v>698</v>
      </c>
      <c r="S440" t="s">
        <v>699</v>
      </c>
      <c r="T440" t="s">
        <v>677</v>
      </c>
      <c r="U440">
        <v>0</v>
      </c>
      <c r="V440" t="s">
        <v>677</v>
      </c>
      <c r="W440">
        <v>0</v>
      </c>
    </row>
    <row r="441" spans="1:23" x14ac:dyDescent="0.25">
      <c r="A441" s="2" t="s">
        <v>709</v>
      </c>
      <c r="B441" s="14" t="s">
        <v>708</v>
      </c>
      <c r="C441" s="15" t="s">
        <v>1551</v>
      </c>
      <c r="D441" s="2" t="s">
        <v>1552</v>
      </c>
      <c r="E441" s="16" t="s">
        <v>1553</v>
      </c>
      <c r="F441" s="2" t="s">
        <v>11</v>
      </c>
      <c r="G441" s="3">
        <v>42143</v>
      </c>
      <c r="H441" s="3">
        <v>1</v>
      </c>
      <c r="I441" s="17" t="s">
        <v>872</v>
      </c>
      <c r="J441" s="6">
        <v>100</v>
      </c>
      <c r="K441" s="21">
        <f t="shared" si="18"/>
        <v>75</v>
      </c>
      <c r="L441" s="21">
        <f t="shared" si="19"/>
        <v>50</v>
      </c>
      <c r="M441" s="21">
        <f t="shared" si="20"/>
        <v>75</v>
      </c>
      <c r="N441" t="s">
        <v>708</v>
      </c>
      <c r="O441" t="s">
        <v>709</v>
      </c>
      <c r="P441" t="s">
        <v>274</v>
      </c>
      <c r="Q441" t="s">
        <v>710</v>
      </c>
      <c r="R441" t="s">
        <v>698</v>
      </c>
      <c r="S441" t="s">
        <v>699</v>
      </c>
      <c r="T441" t="s">
        <v>677</v>
      </c>
      <c r="U441">
        <v>0</v>
      </c>
      <c r="V441" t="s">
        <v>677</v>
      </c>
      <c r="W441">
        <v>0</v>
      </c>
    </row>
    <row r="442" spans="1:23" x14ac:dyDescent="0.25">
      <c r="A442" s="2" t="s">
        <v>709</v>
      </c>
      <c r="B442" s="14" t="s">
        <v>708</v>
      </c>
      <c r="C442" s="15" t="s">
        <v>1554</v>
      </c>
      <c r="D442" s="2" t="s">
        <v>1555</v>
      </c>
      <c r="E442" s="16" t="s">
        <v>1004</v>
      </c>
      <c r="F442" s="2" t="s">
        <v>11</v>
      </c>
      <c r="G442" s="3">
        <v>42143</v>
      </c>
      <c r="H442" s="3">
        <v>1</v>
      </c>
      <c r="I442" s="17" t="s">
        <v>872</v>
      </c>
      <c r="J442" s="6">
        <v>84.2</v>
      </c>
      <c r="K442" s="21">
        <f t="shared" si="18"/>
        <v>63.2</v>
      </c>
      <c r="L442" s="21">
        <f t="shared" si="19"/>
        <v>42.1</v>
      </c>
      <c r="M442" s="21">
        <f t="shared" si="20"/>
        <v>63.2</v>
      </c>
      <c r="N442" t="s">
        <v>708</v>
      </c>
      <c r="O442" t="s">
        <v>709</v>
      </c>
      <c r="P442" t="s">
        <v>274</v>
      </c>
      <c r="Q442" t="s">
        <v>710</v>
      </c>
      <c r="R442" t="s">
        <v>698</v>
      </c>
      <c r="S442" t="s">
        <v>699</v>
      </c>
      <c r="T442" t="s">
        <v>677</v>
      </c>
      <c r="U442">
        <v>0</v>
      </c>
      <c r="V442" t="s">
        <v>677</v>
      </c>
      <c r="W442">
        <v>0</v>
      </c>
    </row>
    <row r="443" spans="1:23" x14ac:dyDescent="0.25">
      <c r="A443" s="2" t="s">
        <v>709</v>
      </c>
      <c r="B443" s="14" t="s">
        <v>708</v>
      </c>
      <c r="C443" s="15" t="s">
        <v>1556</v>
      </c>
      <c r="D443" s="2" t="s">
        <v>1557</v>
      </c>
      <c r="E443" s="16" t="s">
        <v>1558</v>
      </c>
      <c r="F443" s="2" t="s">
        <v>11</v>
      </c>
      <c r="G443" s="3">
        <v>42143</v>
      </c>
      <c r="H443" s="3">
        <v>1</v>
      </c>
      <c r="I443" s="17" t="s">
        <v>872</v>
      </c>
      <c r="J443" s="6">
        <v>59</v>
      </c>
      <c r="K443" s="21">
        <f t="shared" si="18"/>
        <v>44.3</v>
      </c>
      <c r="L443" s="21">
        <f t="shared" si="19"/>
        <v>29.5</v>
      </c>
      <c r="M443" s="21">
        <f t="shared" si="20"/>
        <v>44.3</v>
      </c>
      <c r="N443" t="s">
        <v>708</v>
      </c>
      <c r="O443" t="s">
        <v>709</v>
      </c>
      <c r="P443" t="s">
        <v>274</v>
      </c>
      <c r="Q443" t="s">
        <v>710</v>
      </c>
      <c r="R443" t="s">
        <v>698</v>
      </c>
      <c r="S443" t="s">
        <v>699</v>
      </c>
      <c r="T443" t="s">
        <v>677</v>
      </c>
      <c r="U443">
        <v>0</v>
      </c>
      <c r="V443" t="s">
        <v>677</v>
      </c>
      <c r="W443">
        <v>0</v>
      </c>
    </row>
    <row r="444" spans="1:23" x14ac:dyDescent="0.25">
      <c r="A444" s="2" t="s">
        <v>709</v>
      </c>
      <c r="B444" s="14" t="s">
        <v>708</v>
      </c>
      <c r="C444" s="15" t="s">
        <v>1559</v>
      </c>
      <c r="D444" s="2" t="s">
        <v>1560</v>
      </c>
      <c r="E444" s="16" t="s">
        <v>1561</v>
      </c>
      <c r="F444" s="2" t="s">
        <v>11</v>
      </c>
      <c r="G444" s="3">
        <v>42143</v>
      </c>
      <c r="H444" s="3">
        <v>1</v>
      </c>
      <c r="I444" s="17" t="s">
        <v>872</v>
      </c>
      <c r="J444" s="6">
        <v>61.3</v>
      </c>
      <c r="K444" s="21">
        <f t="shared" si="18"/>
        <v>46</v>
      </c>
      <c r="L444" s="21">
        <f t="shared" si="19"/>
        <v>30.7</v>
      </c>
      <c r="M444" s="21">
        <f t="shared" si="20"/>
        <v>46</v>
      </c>
      <c r="N444" t="s">
        <v>708</v>
      </c>
      <c r="O444" t="s">
        <v>709</v>
      </c>
      <c r="P444" t="s">
        <v>274</v>
      </c>
      <c r="Q444" t="s">
        <v>710</v>
      </c>
      <c r="R444" t="s">
        <v>698</v>
      </c>
      <c r="S444" t="s">
        <v>699</v>
      </c>
      <c r="T444" t="s">
        <v>677</v>
      </c>
      <c r="U444">
        <v>0</v>
      </c>
      <c r="V444" t="s">
        <v>677</v>
      </c>
      <c r="W444">
        <v>0</v>
      </c>
    </row>
    <row r="445" spans="1:23" x14ac:dyDescent="0.25">
      <c r="A445" s="2" t="s">
        <v>709</v>
      </c>
      <c r="B445" s="14" t="s">
        <v>708</v>
      </c>
      <c r="C445" s="15" t="s">
        <v>1562</v>
      </c>
      <c r="D445" s="2" t="s">
        <v>1563</v>
      </c>
      <c r="E445" s="16" t="s">
        <v>1564</v>
      </c>
      <c r="F445" s="2" t="s">
        <v>11</v>
      </c>
      <c r="G445" s="3">
        <v>42143</v>
      </c>
      <c r="H445" s="3">
        <v>1</v>
      </c>
      <c r="I445" s="17" t="s">
        <v>872</v>
      </c>
      <c r="J445" s="6">
        <v>66.5</v>
      </c>
      <c r="K445" s="21">
        <f t="shared" si="18"/>
        <v>49.9</v>
      </c>
      <c r="L445" s="21">
        <f t="shared" si="19"/>
        <v>33.299999999999997</v>
      </c>
      <c r="M445" s="21">
        <f t="shared" si="20"/>
        <v>49.9</v>
      </c>
      <c r="N445" t="s">
        <v>708</v>
      </c>
      <c r="O445" t="s">
        <v>709</v>
      </c>
      <c r="P445" t="s">
        <v>274</v>
      </c>
      <c r="Q445" t="s">
        <v>710</v>
      </c>
      <c r="R445" t="s">
        <v>698</v>
      </c>
      <c r="S445" t="s">
        <v>699</v>
      </c>
      <c r="T445" t="s">
        <v>677</v>
      </c>
      <c r="U445">
        <v>0</v>
      </c>
      <c r="V445" t="s">
        <v>677</v>
      </c>
      <c r="W445">
        <v>0</v>
      </c>
    </row>
    <row r="446" spans="1:23" x14ac:dyDescent="0.25">
      <c r="A446" s="2" t="s">
        <v>709</v>
      </c>
      <c r="B446" s="14" t="s">
        <v>708</v>
      </c>
      <c r="C446" s="15" t="s">
        <v>1565</v>
      </c>
      <c r="D446" s="2" t="s">
        <v>1566</v>
      </c>
      <c r="E446" s="16" t="s">
        <v>1001</v>
      </c>
      <c r="F446" s="2" t="s">
        <v>11</v>
      </c>
      <c r="G446" s="3">
        <v>42143</v>
      </c>
      <c r="H446" s="3">
        <v>1</v>
      </c>
      <c r="I446" s="17" t="s">
        <v>872</v>
      </c>
      <c r="J446" s="6">
        <v>59.1</v>
      </c>
      <c r="K446" s="21">
        <f t="shared" si="18"/>
        <v>44.3</v>
      </c>
      <c r="L446" s="21">
        <f t="shared" si="19"/>
        <v>29.6</v>
      </c>
      <c r="M446" s="21">
        <f t="shared" si="20"/>
        <v>44.3</v>
      </c>
      <c r="N446" t="s">
        <v>708</v>
      </c>
      <c r="O446" t="s">
        <v>709</v>
      </c>
      <c r="P446" t="s">
        <v>274</v>
      </c>
      <c r="Q446" t="s">
        <v>710</v>
      </c>
      <c r="R446" t="s">
        <v>698</v>
      </c>
      <c r="S446" t="s">
        <v>699</v>
      </c>
      <c r="T446" t="s">
        <v>677</v>
      </c>
      <c r="U446">
        <v>0</v>
      </c>
      <c r="V446" t="s">
        <v>677</v>
      </c>
      <c r="W446">
        <v>0</v>
      </c>
    </row>
    <row r="447" spans="1:23" x14ac:dyDescent="0.25">
      <c r="A447" s="2" t="s">
        <v>709</v>
      </c>
      <c r="B447" s="14" t="s">
        <v>708</v>
      </c>
      <c r="C447" s="15" t="s">
        <v>1567</v>
      </c>
      <c r="D447" s="2" t="s">
        <v>1568</v>
      </c>
      <c r="E447" s="16" t="s">
        <v>1569</v>
      </c>
      <c r="F447" s="2" t="s">
        <v>11</v>
      </c>
      <c r="G447" s="3">
        <v>42143</v>
      </c>
      <c r="H447" s="3">
        <v>1</v>
      </c>
      <c r="I447" s="17" t="s">
        <v>872</v>
      </c>
      <c r="J447" s="6">
        <v>77.400000000000006</v>
      </c>
      <c r="K447" s="21">
        <f t="shared" si="18"/>
        <v>58.1</v>
      </c>
      <c r="L447" s="21">
        <f t="shared" si="19"/>
        <v>38.700000000000003</v>
      </c>
      <c r="M447" s="21">
        <f t="shared" si="20"/>
        <v>58.1</v>
      </c>
      <c r="N447" t="s">
        <v>708</v>
      </c>
      <c r="O447" t="s">
        <v>709</v>
      </c>
      <c r="P447" t="s">
        <v>274</v>
      </c>
      <c r="Q447" t="s">
        <v>710</v>
      </c>
      <c r="R447" t="s">
        <v>698</v>
      </c>
      <c r="S447" t="s">
        <v>699</v>
      </c>
      <c r="T447" t="s">
        <v>677</v>
      </c>
      <c r="U447">
        <v>0</v>
      </c>
      <c r="V447" t="s">
        <v>677</v>
      </c>
      <c r="W447">
        <v>0</v>
      </c>
    </row>
    <row r="448" spans="1:23" x14ac:dyDescent="0.25">
      <c r="A448" s="2" t="s">
        <v>709</v>
      </c>
      <c r="B448" s="14" t="s">
        <v>708</v>
      </c>
      <c r="C448" s="15" t="s">
        <v>1570</v>
      </c>
      <c r="D448" s="2" t="s">
        <v>1571</v>
      </c>
      <c r="E448" s="16" t="s">
        <v>1572</v>
      </c>
      <c r="F448" s="2" t="s">
        <v>11</v>
      </c>
      <c r="G448" s="3">
        <v>42143</v>
      </c>
      <c r="H448" s="3">
        <v>1</v>
      </c>
      <c r="I448" s="17" t="s">
        <v>927</v>
      </c>
      <c r="J448" s="6">
        <v>84.2</v>
      </c>
      <c r="K448" s="21">
        <f t="shared" si="18"/>
        <v>63.2</v>
      </c>
      <c r="L448" s="21">
        <f t="shared" si="19"/>
        <v>42.1</v>
      </c>
      <c r="M448" s="21">
        <f t="shared" si="20"/>
        <v>63.2</v>
      </c>
      <c r="N448" t="s">
        <v>708</v>
      </c>
      <c r="O448" t="s">
        <v>709</v>
      </c>
      <c r="P448" t="s">
        <v>274</v>
      </c>
      <c r="Q448" t="s">
        <v>710</v>
      </c>
      <c r="R448" t="s">
        <v>698</v>
      </c>
      <c r="S448" t="s">
        <v>699</v>
      </c>
      <c r="T448" t="s">
        <v>677</v>
      </c>
      <c r="U448">
        <v>0</v>
      </c>
      <c r="V448" t="s">
        <v>677</v>
      </c>
      <c r="W448">
        <v>0</v>
      </c>
    </row>
    <row r="449" spans="1:23" x14ac:dyDescent="0.25">
      <c r="A449" s="2" t="s">
        <v>709</v>
      </c>
      <c r="B449" s="14" t="s">
        <v>708</v>
      </c>
      <c r="C449" s="15" t="s">
        <v>1573</v>
      </c>
      <c r="D449" s="2" t="s">
        <v>1574</v>
      </c>
      <c r="E449" s="16" t="s">
        <v>1575</v>
      </c>
      <c r="F449" s="2" t="s">
        <v>11</v>
      </c>
      <c r="G449" s="3">
        <v>42143</v>
      </c>
      <c r="H449" s="3">
        <v>1</v>
      </c>
      <c r="I449" s="17" t="s">
        <v>872</v>
      </c>
      <c r="J449" s="6">
        <v>119</v>
      </c>
      <c r="K449" s="21">
        <f t="shared" si="18"/>
        <v>89.3</v>
      </c>
      <c r="L449" s="21">
        <f t="shared" si="19"/>
        <v>59.5</v>
      </c>
      <c r="M449" s="21">
        <f t="shared" si="20"/>
        <v>89.3</v>
      </c>
      <c r="N449" t="s">
        <v>708</v>
      </c>
      <c r="O449" t="s">
        <v>709</v>
      </c>
      <c r="P449" t="s">
        <v>274</v>
      </c>
      <c r="Q449" t="s">
        <v>710</v>
      </c>
      <c r="R449" t="s">
        <v>698</v>
      </c>
      <c r="S449" t="s">
        <v>699</v>
      </c>
      <c r="T449" t="s">
        <v>677</v>
      </c>
      <c r="U449">
        <v>0</v>
      </c>
      <c r="V449" t="s">
        <v>677</v>
      </c>
      <c r="W449">
        <v>0</v>
      </c>
    </row>
    <row r="450" spans="1:23" x14ac:dyDescent="0.25">
      <c r="A450" s="2" t="s">
        <v>709</v>
      </c>
      <c r="B450" s="14" t="s">
        <v>708</v>
      </c>
      <c r="C450" s="15" t="s">
        <v>1576</v>
      </c>
      <c r="D450" s="2" t="s">
        <v>1577</v>
      </c>
      <c r="E450" s="16" t="s">
        <v>1575</v>
      </c>
      <c r="F450" s="2" t="s">
        <v>11</v>
      </c>
      <c r="G450" s="3">
        <v>42143</v>
      </c>
      <c r="H450" s="3">
        <v>1</v>
      </c>
      <c r="I450" s="17" t="s">
        <v>872</v>
      </c>
      <c r="J450" s="6">
        <v>61.3</v>
      </c>
      <c r="K450" s="21">
        <f t="shared" si="18"/>
        <v>46</v>
      </c>
      <c r="L450" s="21">
        <f t="shared" si="19"/>
        <v>30.7</v>
      </c>
      <c r="M450" s="21">
        <f t="shared" si="20"/>
        <v>46</v>
      </c>
      <c r="N450" t="s">
        <v>708</v>
      </c>
      <c r="O450" t="s">
        <v>709</v>
      </c>
      <c r="P450" t="s">
        <v>274</v>
      </c>
      <c r="Q450" t="s">
        <v>710</v>
      </c>
      <c r="R450" t="s">
        <v>698</v>
      </c>
      <c r="S450" t="s">
        <v>699</v>
      </c>
      <c r="T450" t="s">
        <v>677</v>
      </c>
      <c r="U450">
        <v>0</v>
      </c>
      <c r="V450" t="s">
        <v>677</v>
      </c>
      <c r="W450">
        <v>0</v>
      </c>
    </row>
    <row r="451" spans="1:23" x14ac:dyDescent="0.25">
      <c r="A451" s="2" t="s">
        <v>709</v>
      </c>
      <c r="B451" s="14" t="s">
        <v>708</v>
      </c>
      <c r="C451" s="15" t="s">
        <v>1578</v>
      </c>
      <c r="D451" s="2" t="s">
        <v>1579</v>
      </c>
      <c r="E451" s="16" t="s">
        <v>1575</v>
      </c>
      <c r="F451" s="2" t="s">
        <v>11</v>
      </c>
      <c r="G451" s="3">
        <v>42143</v>
      </c>
      <c r="H451" s="3">
        <v>1</v>
      </c>
      <c r="I451" s="17" t="s">
        <v>872</v>
      </c>
      <c r="J451" s="6">
        <v>61.3</v>
      </c>
      <c r="K451" s="21">
        <f t="shared" ref="K451:K514" si="21">ROUND(J451*0.75,1)</f>
        <v>46</v>
      </c>
      <c r="L451" s="21">
        <f t="shared" ref="L451:L514" si="22">ROUND(J451*0.5,1)</f>
        <v>30.7</v>
      </c>
      <c r="M451" s="21">
        <f t="shared" ref="M451:M514" si="23">ROUND(K451*H451,1)</f>
        <v>46</v>
      </c>
      <c r="N451" t="s">
        <v>708</v>
      </c>
      <c r="O451" t="s">
        <v>709</v>
      </c>
      <c r="P451" t="s">
        <v>274</v>
      </c>
      <c r="Q451" t="s">
        <v>710</v>
      </c>
      <c r="R451" t="s">
        <v>698</v>
      </c>
      <c r="S451" t="s">
        <v>699</v>
      </c>
      <c r="T451" t="s">
        <v>677</v>
      </c>
      <c r="U451">
        <v>0</v>
      </c>
      <c r="V451" t="s">
        <v>677</v>
      </c>
      <c r="W451">
        <v>0</v>
      </c>
    </row>
    <row r="452" spans="1:23" x14ac:dyDescent="0.25">
      <c r="A452" s="2" t="s">
        <v>709</v>
      </c>
      <c r="B452" s="14" t="s">
        <v>708</v>
      </c>
      <c r="C452" s="15" t="s">
        <v>1580</v>
      </c>
      <c r="D452" s="2" t="s">
        <v>1581</v>
      </c>
      <c r="E452" s="16" t="s">
        <v>1582</v>
      </c>
      <c r="F452" s="2" t="s">
        <v>11</v>
      </c>
      <c r="G452" s="3">
        <v>42143</v>
      </c>
      <c r="H452" s="3">
        <v>1</v>
      </c>
      <c r="I452" s="17" t="s">
        <v>872</v>
      </c>
      <c r="J452" s="6">
        <v>61.3</v>
      </c>
      <c r="K452" s="21">
        <f t="shared" si="21"/>
        <v>46</v>
      </c>
      <c r="L452" s="21">
        <f t="shared" si="22"/>
        <v>30.7</v>
      </c>
      <c r="M452" s="21">
        <f t="shared" si="23"/>
        <v>46</v>
      </c>
      <c r="N452" t="s">
        <v>708</v>
      </c>
      <c r="O452" t="s">
        <v>709</v>
      </c>
      <c r="P452" t="s">
        <v>274</v>
      </c>
      <c r="Q452" t="s">
        <v>710</v>
      </c>
      <c r="R452" t="s">
        <v>698</v>
      </c>
      <c r="S452" t="s">
        <v>699</v>
      </c>
      <c r="T452" t="s">
        <v>677</v>
      </c>
      <c r="U452">
        <v>0</v>
      </c>
      <c r="V452" t="s">
        <v>677</v>
      </c>
      <c r="W452">
        <v>0</v>
      </c>
    </row>
    <row r="453" spans="1:23" x14ac:dyDescent="0.25">
      <c r="A453" s="2" t="s">
        <v>709</v>
      </c>
      <c r="B453" s="14" t="s">
        <v>708</v>
      </c>
      <c r="C453" s="15" t="s">
        <v>1583</v>
      </c>
      <c r="D453" s="2" t="s">
        <v>1584</v>
      </c>
      <c r="E453" s="16" t="s">
        <v>1003</v>
      </c>
      <c r="F453" s="2" t="s">
        <v>11</v>
      </c>
      <c r="G453" s="3">
        <v>42143</v>
      </c>
      <c r="H453" s="3">
        <v>1</v>
      </c>
      <c r="I453" s="17" t="s">
        <v>872</v>
      </c>
      <c r="J453" s="6">
        <v>65</v>
      </c>
      <c r="K453" s="21">
        <f t="shared" si="21"/>
        <v>48.8</v>
      </c>
      <c r="L453" s="21">
        <f t="shared" si="22"/>
        <v>32.5</v>
      </c>
      <c r="M453" s="21">
        <f t="shared" si="23"/>
        <v>48.8</v>
      </c>
      <c r="N453" t="s">
        <v>708</v>
      </c>
      <c r="O453" t="s">
        <v>709</v>
      </c>
      <c r="P453" t="s">
        <v>274</v>
      </c>
      <c r="Q453" t="s">
        <v>710</v>
      </c>
      <c r="R453" t="s">
        <v>698</v>
      </c>
      <c r="S453" t="s">
        <v>699</v>
      </c>
      <c r="T453" t="s">
        <v>677</v>
      </c>
      <c r="U453">
        <v>0</v>
      </c>
      <c r="V453" t="s">
        <v>677</v>
      </c>
      <c r="W453">
        <v>0</v>
      </c>
    </row>
    <row r="454" spans="1:23" x14ac:dyDescent="0.25">
      <c r="A454" s="2" t="s">
        <v>709</v>
      </c>
      <c r="B454" s="14" t="s">
        <v>708</v>
      </c>
      <c r="C454" s="15" t="s">
        <v>1585</v>
      </c>
      <c r="D454" s="2" t="s">
        <v>1586</v>
      </c>
      <c r="E454" s="16" t="s">
        <v>1587</v>
      </c>
      <c r="F454" s="2" t="s">
        <v>11</v>
      </c>
      <c r="G454" s="3">
        <v>42143</v>
      </c>
      <c r="H454" s="3">
        <v>1</v>
      </c>
      <c r="I454" s="17" t="s">
        <v>872</v>
      </c>
      <c r="J454" s="6">
        <v>61.3</v>
      </c>
      <c r="K454" s="21">
        <f t="shared" si="21"/>
        <v>46</v>
      </c>
      <c r="L454" s="21">
        <f t="shared" si="22"/>
        <v>30.7</v>
      </c>
      <c r="M454" s="21">
        <f t="shared" si="23"/>
        <v>46</v>
      </c>
      <c r="N454" t="s">
        <v>708</v>
      </c>
      <c r="O454" t="s">
        <v>709</v>
      </c>
      <c r="P454" t="s">
        <v>274</v>
      </c>
      <c r="Q454" t="s">
        <v>710</v>
      </c>
      <c r="R454" t="s">
        <v>698</v>
      </c>
      <c r="S454" t="s">
        <v>699</v>
      </c>
      <c r="T454" t="s">
        <v>677</v>
      </c>
      <c r="U454">
        <v>0</v>
      </c>
      <c r="V454" t="s">
        <v>677</v>
      </c>
      <c r="W454">
        <v>0</v>
      </c>
    </row>
    <row r="455" spans="1:23" x14ac:dyDescent="0.25">
      <c r="A455" s="2" t="s">
        <v>709</v>
      </c>
      <c r="B455" s="14" t="s">
        <v>708</v>
      </c>
      <c r="C455" s="15" t="s">
        <v>1588</v>
      </c>
      <c r="D455" s="2" t="s">
        <v>1589</v>
      </c>
      <c r="E455" s="16" t="s">
        <v>1590</v>
      </c>
      <c r="F455" s="2" t="s">
        <v>11</v>
      </c>
      <c r="G455" s="3">
        <v>42143</v>
      </c>
      <c r="H455" s="3">
        <v>1</v>
      </c>
      <c r="I455" s="17" t="s">
        <v>872</v>
      </c>
      <c r="J455" s="6">
        <v>87.4</v>
      </c>
      <c r="K455" s="21">
        <f t="shared" si="21"/>
        <v>65.599999999999994</v>
      </c>
      <c r="L455" s="21">
        <f t="shared" si="22"/>
        <v>43.7</v>
      </c>
      <c r="M455" s="21">
        <f t="shared" si="23"/>
        <v>65.599999999999994</v>
      </c>
      <c r="N455" t="s">
        <v>708</v>
      </c>
      <c r="O455" t="s">
        <v>709</v>
      </c>
      <c r="P455" t="s">
        <v>274</v>
      </c>
      <c r="Q455" t="s">
        <v>710</v>
      </c>
      <c r="R455" t="s">
        <v>698</v>
      </c>
      <c r="S455" t="s">
        <v>699</v>
      </c>
      <c r="T455" t="s">
        <v>677</v>
      </c>
      <c r="U455">
        <v>0</v>
      </c>
      <c r="V455" t="s">
        <v>677</v>
      </c>
      <c r="W455">
        <v>0</v>
      </c>
    </row>
    <row r="456" spans="1:23" x14ac:dyDescent="0.25">
      <c r="A456" s="2" t="s">
        <v>709</v>
      </c>
      <c r="B456" s="14" t="s">
        <v>708</v>
      </c>
      <c r="C456" s="15" t="s">
        <v>1591</v>
      </c>
      <c r="D456" s="2" t="s">
        <v>1592</v>
      </c>
      <c r="E456" s="16" t="s">
        <v>1004</v>
      </c>
      <c r="F456" s="2" t="s">
        <v>11</v>
      </c>
      <c r="G456" s="3">
        <v>42143</v>
      </c>
      <c r="H456" s="3">
        <v>1</v>
      </c>
      <c r="I456" s="17" t="s">
        <v>872</v>
      </c>
      <c r="J456" s="6">
        <v>59.1</v>
      </c>
      <c r="K456" s="21">
        <f t="shared" si="21"/>
        <v>44.3</v>
      </c>
      <c r="L456" s="21">
        <f t="shared" si="22"/>
        <v>29.6</v>
      </c>
      <c r="M456" s="21">
        <f t="shared" si="23"/>
        <v>44.3</v>
      </c>
      <c r="N456" t="s">
        <v>708</v>
      </c>
      <c r="O456" t="s">
        <v>709</v>
      </c>
      <c r="P456" t="s">
        <v>274</v>
      </c>
      <c r="Q456" t="s">
        <v>710</v>
      </c>
      <c r="R456" t="s">
        <v>698</v>
      </c>
      <c r="S456" t="s">
        <v>699</v>
      </c>
      <c r="T456" t="s">
        <v>677</v>
      </c>
      <c r="U456">
        <v>0</v>
      </c>
      <c r="V456" t="s">
        <v>677</v>
      </c>
      <c r="W456">
        <v>0</v>
      </c>
    </row>
    <row r="457" spans="1:23" x14ac:dyDescent="0.25">
      <c r="A457" s="2" t="s">
        <v>709</v>
      </c>
      <c r="B457" s="14" t="s">
        <v>708</v>
      </c>
      <c r="C457" s="15" t="s">
        <v>1593</v>
      </c>
      <c r="D457" s="2" t="s">
        <v>1594</v>
      </c>
      <c r="E457" s="16" t="s">
        <v>1595</v>
      </c>
      <c r="F457" s="2" t="s">
        <v>11</v>
      </c>
      <c r="G457" s="3">
        <v>42143</v>
      </c>
      <c r="H457" s="3">
        <v>1</v>
      </c>
      <c r="I457" s="17" t="s">
        <v>872</v>
      </c>
      <c r="J457" s="6">
        <v>59</v>
      </c>
      <c r="K457" s="21">
        <f t="shared" si="21"/>
        <v>44.3</v>
      </c>
      <c r="L457" s="21">
        <f t="shared" si="22"/>
        <v>29.5</v>
      </c>
      <c r="M457" s="21">
        <f t="shared" si="23"/>
        <v>44.3</v>
      </c>
      <c r="N457" t="s">
        <v>708</v>
      </c>
      <c r="O457" t="s">
        <v>709</v>
      </c>
      <c r="P457" t="s">
        <v>274</v>
      </c>
      <c r="Q457" t="s">
        <v>710</v>
      </c>
      <c r="R457" t="s">
        <v>698</v>
      </c>
      <c r="S457" t="s">
        <v>699</v>
      </c>
      <c r="T457" t="s">
        <v>677</v>
      </c>
      <c r="U457">
        <v>0</v>
      </c>
      <c r="V457" t="s">
        <v>677</v>
      </c>
      <c r="W457">
        <v>0</v>
      </c>
    </row>
    <row r="458" spans="1:23" x14ac:dyDescent="0.25">
      <c r="A458" s="2" t="s">
        <v>709</v>
      </c>
      <c r="B458" s="14" t="s">
        <v>708</v>
      </c>
      <c r="C458" s="15" t="s">
        <v>1596</v>
      </c>
      <c r="D458" s="2" t="s">
        <v>1597</v>
      </c>
      <c r="E458" s="16" t="s">
        <v>1005</v>
      </c>
      <c r="F458" s="2" t="s">
        <v>11</v>
      </c>
      <c r="G458" s="3">
        <v>42143</v>
      </c>
      <c r="H458" s="3">
        <v>1</v>
      </c>
      <c r="I458" s="17" t="s">
        <v>935</v>
      </c>
      <c r="J458" s="6">
        <v>61</v>
      </c>
      <c r="K458" s="21">
        <f t="shared" si="21"/>
        <v>45.8</v>
      </c>
      <c r="L458" s="21">
        <f t="shared" si="22"/>
        <v>30.5</v>
      </c>
      <c r="M458" s="21">
        <f t="shared" si="23"/>
        <v>45.8</v>
      </c>
      <c r="N458" t="s">
        <v>708</v>
      </c>
      <c r="O458" t="s">
        <v>709</v>
      </c>
      <c r="P458" t="s">
        <v>274</v>
      </c>
      <c r="Q458" t="s">
        <v>710</v>
      </c>
      <c r="R458" t="s">
        <v>698</v>
      </c>
      <c r="S458" t="s">
        <v>699</v>
      </c>
      <c r="T458" t="s">
        <v>677</v>
      </c>
      <c r="U458">
        <v>0</v>
      </c>
      <c r="V458" t="s">
        <v>677</v>
      </c>
      <c r="W458">
        <v>0</v>
      </c>
    </row>
    <row r="459" spans="1:23" x14ac:dyDescent="0.25">
      <c r="A459" s="2" t="s">
        <v>709</v>
      </c>
      <c r="B459" s="14" t="s">
        <v>708</v>
      </c>
      <c r="C459" s="15" t="s">
        <v>1598</v>
      </c>
      <c r="D459" s="2" t="s">
        <v>1599</v>
      </c>
      <c r="E459" s="16" t="s">
        <v>1600</v>
      </c>
      <c r="F459" s="2" t="s">
        <v>11</v>
      </c>
      <c r="G459" s="3">
        <v>42143</v>
      </c>
      <c r="H459" s="3">
        <v>1</v>
      </c>
      <c r="I459" s="17" t="s">
        <v>887</v>
      </c>
      <c r="J459" s="6">
        <v>61</v>
      </c>
      <c r="K459" s="21">
        <f t="shared" si="21"/>
        <v>45.8</v>
      </c>
      <c r="L459" s="21">
        <f t="shared" si="22"/>
        <v>30.5</v>
      </c>
      <c r="M459" s="21">
        <f t="shared" si="23"/>
        <v>45.8</v>
      </c>
      <c r="N459" t="s">
        <v>708</v>
      </c>
      <c r="O459" t="s">
        <v>709</v>
      </c>
      <c r="P459" t="s">
        <v>274</v>
      </c>
      <c r="Q459" t="s">
        <v>710</v>
      </c>
      <c r="R459" t="s">
        <v>698</v>
      </c>
      <c r="S459" t="s">
        <v>699</v>
      </c>
      <c r="T459" t="s">
        <v>677</v>
      </c>
      <c r="U459">
        <v>0</v>
      </c>
      <c r="V459" t="s">
        <v>677</v>
      </c>
      <c r="W459">
        <v>0</v>
      </c>
    </row>
    <row r="460" spans="1:23" x14ac:dyDescent="0.25">
      <c r="A460" s="2" t="s">
        <v>709</v>
      </c>
      <c r="B460" s="14" t="s">
        <v>708</v>
      </c>
      <c r="C460" s="15" t="s">
        <v>1601</v>
      </c>
      <c r="D460" s="2" t="s">
        <v>1602</v>
      </c>
      <c r="E460" s="16" t="s">
        <v>1005</v>
      </c>
      <c r="F460" s="2" t="s">
        <v>11</v>
      </c>
      <c r="G460" s="3">
        <v>42143</v>
      </c>
      <c r="H460" s="3">
        <v>1</v>
      </c>
      <c r="I460" s="17" t="s">
        <v>935</v>
      </c>
      <c r="J460" s="6">
        <v>38.299999999999997</v>
      </c>
      <c r="K460" s="21">
        <f t="shared" si="21"/>
        <v>28.7</v>
      </c>
      <c r="L460" s="21">
        <f t="shared" si="22"/>
        <v>19.2</v>
      </c>
      <c r="M460" s="21">
        <f t="shared" si="23"/>
        <v>28.7</v>
      </c>
      <c r="N460" t="s">
        <v>708</v>
      </c>
      <c r="O460" t="s">
        <v>709</v>
      </c>
      <c r="P460" t="s">
        <v>274</v>
      </c>
      <c r="Q460" t="s">
        <v>710</v>
      </c>
      <c r="R460" t="s">
        <v>698</v>
      </c>
      <c r="S460" t="s">
        <v>699</v>
      </c>
      <c r="T460" t="s">
        <v>677</v>
      </c>
      <c r="U460">
        <v>0</v>
      </c>
      <c r="V460" t="s">
        <v>677</v>
      </c>
      <c r="W460">
        <v>0</v>
      </c>
    </row>
    <row r="461" spans="1:23" x14ac:dyDescent="0.25">
      <c r="A461" s="2" t="s">
        <v>709</v>
      </c>
      <c r="B461" s="14" t="s">
        <v>708</v>
      </c>
      <c r="C461" s="15" t="s">
        <v>1603</v>
      </c>
      <c r="D461" s="2" t="s">
        <v>1604</v>
      </c>
      <c r="E461" s="16" t="s">
        <v>1006</v>
      </c>
      <c r="F461" s="2" t="s">
        <v>11</v>
      </c>
      <c r="G461" s="3">
        <v>42143</v>
      </c>
      <c r="H461" s="3">
        <v>1</v>
      </c>
      <c r="I461" s="17" t="s">
        <v>935</v>
      </c>
      <c r="J461" s="6">
        <v>61</v>
      </c>
      <c r="K461" s="21">
        <f t="shared" si="21"/>
        <v>45.8</v>
      </c>
      <c r="L461" s="21">
        <f t="shared" si="22"/>
        <v>30.5</v>
      </c>
      <c r="M461" s="21">
        <f t="shared" si="23"/>
        <v>45.8</v>
      </c>
      <c r="N461" t="s">
        <v>708</v>
      </c>
      <c r="O461" t="s">
        <v>709</v>
      </c>
      <c r="P461" t="s">
        <v>274</v>
      </c>
      <c r="Q461" t="s">
        <v>710</v>
      </c>
      <c r="R461" t="s">
        <v>698</v>
      </c>
      <c r="S461" t="s">
        <v>699</v>
      </c>
      <c r="T461" t="s">
        <v>677</v>
      </c>
      <c r="U461">
        <v>0</v>
      </c>
      <c r="V461" t="s">
        <v>677</v>
      </c>
      <c r="W461">
        <v>0</v>
      </c>
    </row>
    <row r="462" spans="1:23" x14ac:dyDescent="0.25">
      <c r="A462" s="2" t="s">
        <v>712</v>
      </c>
      <c r="B462" s="14" t="s">
        <v>711</v>
      </c>
      <c r="C462" s="15" t="s">
        <v>1605</v>
      </c>
      <c r="D462" s="2" t="s">
        <v>1606</v>
      </c>
      <c r="E462" s="16" t="s">
        <v>1607</v>
      </c>
      <c r="F462" s="2" t="s">
        <v>11</v>
      </c>
      <c r="G462" s="3">
        <v>26539</v>
      </c>
      <c r="H462" s="3">
        <v>1</v>
      </c>
      <c r="I462" s="17" t="s">
        <v>880</v>
      </c>
      <c r="J462" s="6">
        <v>60</v>
      </c>
      <c r="K462" s="21">
        <f t="shared" si="21"/>
        <v>45</v>
      </c>
      <c r="L462" s="21">
        <f t="shared" si="22"/>
        <v>30</v>
      </c>
      <c r="M462" s="21">
        <f t="shared" si="23"/>
        <v>45</v>
      </c>
      <c r="N462" t="s">
        <v>711</v>
      </c>
      <c r="O462" t="s">
        <v>712</v>
      </c>
      <c r="P462" t="s">
        <v>274</v>
      </c>
      <c r="Q462" t="s">
        <v>710</v>
      </c>
      <c r="R462" t="s">
        <v>677</v>
      </c>
      <c r="S462">
        <v>0</v>
      </c>
      <c r="T462" t="s">
        <v>677</v>
      </c>
      <c r="U462">
        <v>0</v>
      </c>
      <c r="V462" t="s">
        <v>706</v>
      </c>
      <c r="W462" t="s">
        <v>707</v>
      </c>
    </row>
    <row r="463" spans="1:23" x14ac:dyDescent="0.25">
      <c r="A463" s="2" t="s">
        <v>712</v>
      </c>
      <c r="B463" s="14" t="s">
        <v>711</v>
      </c>
      <c r="C463" s="15" t="s">
        <v>1608</v>
      </c>
      <c r="D463" s="2" t="s">
        <v>1609</v>
      </c>
      <c r="E463" s="16" t="s">
        <v>1610</v>
      </c>
      <c r="F463" s="2" t="s">
        <v>11</v>
      </c>
      <c r="G463" s="3">
        <v>26539</v>
      </c>
      <c r="H463" s="3">
        <v>1</v>
      </c>
      <c r="I463" s="17" t="s">
        <v>880</v>
      </c>
      <c r="J463" s="6">
        <v>59.1</v>
      </c>
      <c r="K463" s="21">
        <f t="shared" si="21"/>
        <v>44.3</v>
      </c>
      <c r="L463" s="21">
        <f t="shared" si="22"/>
        <v>29.6</v>
      </c>
      <c r="M463" s="21">
        <f t="shared" si="23"/>
        <v>44.3</v>
      </c>
      <c r="N463" t="s">
        <v>711</v>
      </c>
      <c r="O463" t="s">
        <v>712</v>
      </c>
      <c r="P463" t="s">
        <v>274</v>
      </c>
      <c r="Q463" t="s">
        <v>710</v>
      </c>
      <c r="R463" t="s">
        <v>677</v>
      </c>
      <c r="S463">
        <v>0</v>
      </c>
      <c r="T463" t="s">
        <v>677</v>
      </c>
      <c r="U463">
        <v>0</v>
      </c>
      <c r="V463" t="s">
        <v>706</v>
      </c>
      <c r="W463" t="s">
        <v>707</v>
      </c>
    </row>
    <row r="464" spans="1:23" x14ac:dyDescent="0.25">
      <c r="A464" s="2" t="s">
        <v>712</v>
      </c>
      <c r="B464" s="14" t="s">
        <v>711</v>
      </c>
      <c r="C464" s="15" t="s">
        <v>1611</v>
      </c>
      <c r="D464" s="2" t="s">
        <v>1612</v>
      </c>
      <c r="E464" s="16" t="s">
        <v>1010</v>
      </c>
      <c r="F464" s="2" t="s">
        <v>11</v>
      </c>
      <c r="G464" s="3">
        <v>26539</v>
      </c>
      <c r="H464" s="3">
        <v>1</v>
      </c>
      <c r="I464" s="17" t="s">
        <v>927</v>
      </c>
      <c r="J464" s="6">
        <v>65</v>
      </c>
      <c r="K464" s="21">
        <f t="shared" si="21"/>
        <v>48.8</v>
      </c>
      <c r="L464" s="21">
        <f t="shared" si="22"/>
        <v>32.5</v>
      </c>
      <c r="M464" s="21">
        <f t="shared" si="23"/>
        <v>48.8</v>
      </c>
      <c r="N464" t="s">
        <v>711</v>
      </c>
      <c r="O464" t="s">
        <v>712</v>
      </c>
      <c r="P464" t="s">
        <v>274</v>
      </c>
      <c r="Q464" t="s">
        <v>710</v>
      </c>
      <c r="R464" t="s">
        <v>677</v>
      </c>
      <c r="S464">
        <v>0</v>
      </c>
      <c r="T464" t="s">
        <v>677</v>
      </c>
      <c r="U464">
        <v>0</v>
      </c>
      <c r="V464" t="s">
        <v>706</v>
      </c>
      <c r="W464" t="s">
        <v>707</v>
      </c>
    </row>
    <row r="465" spans="1:23" x14ac:dyDescent="0.25">
      <c r="A465" s="2" t="s">
        <v>712</v>
      </c>
      <c r="B465" s="14" t="s">
        <v>711</v>
      </c>
      <c r="C465" s="15" t="s">
        <v>1613</v>
      </c>
      <c r="D465" s="2" t="s">
        <v>1614</v>
      </c>
      <c r="E465" s="16" t="s">
        <v>1615</v>
      </c>
      <c r="F465" s="2" t="s">
        <v>11</v>
      </c>
      <c r="G465" s="3">
        <v>26539</v>
      </c>
      <c r="H465" s="3">
        <v>1</v>
      </c>
      <c r="I465" s="17" t="s">
        <v>880</v>
      </c>
      <c r="J465" s="6">
        <v>80.7</v>
      </c>
      <c r="K465" s="21">
        <f t="shared" si="21"/>
        <v>60.5</v>
      </c>
      <c r="L465" s="21">
        <f t="shared" si="22"/>
        <v>40.4</v>
      </c>
      <c r="M465" s="21">
        <f t="shared" si="23"/>
        <v>60.5</v>
      </c>
      <c r="N465" t="s">
        <v>711</v>
      </c>
      <c r="O465" t="s">
        <v>712</v>
      </c>
      <c r="P465" t="s">
        <v>274</v>
      </c>
      <c r="Q465" t="s">
        <v>710</v>
      </c>
      <c r="R465" t="s">
        <v>677</v>
      </c>
      <c r="S465">
        <v>0</v>
      </c>
      <c r="T465" t="s">
        <v>677</v>
      </c>
      <c r="U465">
        <v>0</v>
      </c>
      <c r="V465" t="s">
        <v>706</v>
      </c>
      <c r="W465" t="s">
        <v>707</v>
      </c>
    </row>
    <row r="466" spans="1:23" x14ac:dyDescent="0.25">
      <c r="A466" s="2" t="s">
        <v>712</v>
      </c>
      <c r="B466" s="14" t="s">
        <v>711</v>
      </c>
      <c r="C466" s="15" t="s">
        <v>1616</v>
      </c>
      <c r="D466" s="2" t="s">
        <v>1617</v>
      </c>
      <c r="E466" s="16" t="s">
        <v>1009</v>
      </c>
      <c r="F466" s="2" t="s">
        <v>11</v>
      </c>
      <c r="G466" s="3">
        <v>26539</v>
      </c>
      <c r="H466" s="3">
        <v>1</v>
      </c>
      <c r="I466" s="17" t="s">
        <v>880</v>
      </c>
      <c r="J466" s="6">
        <v>65</v>
      </c>
      <c r="K466" s="21">
        <f t="shared" si="21"/>
        <v>48.8</v>
      </c>
      <c r="L466" s="21">
        <f t="shared" si="22"/>
        <v>32.5</v>
      </c>
      <c r="M466" s="21">
        <f t="shared" si="23"/>
        <v>48.8</v>
      </c>
      <c r="N466" t="s">
        <v>711</v>
      </c>
      <c r="O466" t="s">
        <v>712</v>
      </c>
      <c r="P466" t="s">
        <v>274</v>
      </c>
      <c r="Q466" t="s">
        <v>710</v>
      </c>
      <c r="R466" t="s">
        <v>677</v>
      </c>
      <c r="S466">
        <v>0</v>
      </c>
      <c r="T466" t="s">
        <v>677</v>
      </c>
      <c r="U466">
        <v>0</v>
      </c>
      <c r="V466" t="s">
        <v>706</v>
      </c>
      <c r="W466" t="s">
        <v>707</v>
      </c>
    </row>
    <row r="467" spans="1:23" x14ac:dyDescent="0.25">
      <c r="A467" s="2" t="s">
        <v>712</v>
      </c>
      <c r="B467" s="14" t="s">
        <v>711</v>
      </c>
      <c r="C467" s="15" t="s">
        <v>1618</v>
      </c>
      <c r="D467" s="2" t="s">
        <v>1619</v>
      </c>
      <c r="E467" s="16" t="s">
        <v>1620</v>
      </c>
      <c r="F467" s="2" t="s">
        <v>11</v>
      </c>
      <c r="G467" s="3">
        <v>26539</v>
      </c>
      <c r="H467" s="3">
        <v>1</v>
      </c>
      <c r="I467" s="17" t="s">
        <v>880</v>
      </c>
      <c r="J467" s="6">
        <v>65</v>
      </c>
      <c r="K467" s="21">
        <f t="shared" si="21"/>
        <v>48.8</v>
      </c>
      <c r="L467" s="21">
        <f t="shared" si="22"/>
        <v>32.5</v>
      </c>
      <c r="M467" s="21">
        <f t="shared" si="23"/>
        <v>48.8</v>
      </c>
      <c r="N467" t="s">
        <v>711</v>
      </c>
      <c r="O467" t="s">
        <v>712</v>
      </c>
      <c r="P467" t="s">
        <v>274</v>
      </c>
      <c r="Q467" t="s">
        <v>710</v>
      </c>
      <c r="R467" t="s">
        <v>677</v>
      </c>
      <c r="S467">
        <v>0</v>
      </c>
      <c r="T467" t="s">
        <v>677</v>
      </c>
      <c r="U467">
        <v>0</v>
      </c>
      <c r="V467" t="s">
        <v>706</v>
      </c>
      <c r="W467" t="s">
        <v>707</v>
      </c>
    </row>
    <row r="468" spans="1:23" x14ac:dyDescent="0.25">
      <c r="A468" s="2" t="s">
        <v>712</v>
      </c>
      <c r="B468" s="14" t="s">
        <v>711</v>
      </c>
      <c r="C468" s="15" t="s">
        <v>1621</v>
      </c>
      <c r="D468" s="2" t="s">
        <v>1622</v>
      </c>
      <c r="E468" s="16" t="s">
        <v>1007</v>
      </c>
      <c r="F468" s="2" t="s">
        <v>11</v>
      </c>
      <c r="G468" s="3">
        <v>26539</v>
      </c>
      <c r="H468" s="3">
        <v>1</v>
      </c>
      <c r="I468" s="17" t="s">
        <v>880</v>
      </c>
      <c r="J468" s="6">
        <v>59.1</v>
      </c>
      <c r="K468" s="21">
        <f t="shared" si="21"/>
        <v>44.3</v>
      </c>
      <c r="L468" s="21">
        <f t="shared" si="22"/>
        <v>29.6</v>
      </c>
      <c r="M468" s="21">
        <f t="shared" si="23"/>
        <v>44.3</v>
      </c>
      <c r="N468" t="s">
        <v>711</v>
      </c>
      <c r="O468" t="s">
        <v>712</v>
      </c>
      <c r="P468" t="s">
        <v>274</v>
      </c>
      <c r="Q468" t="s">
        <v>710</v>
      </c>
      <c r="R468" t="s">
        <v>677</v>
      </c>
      <c r="S468">
        <v>0</v>
      </c>
      <c r="T468" t="s">
        <v>677</v>
      </c>
      <c r="U468">
        <v>0</v>
      </c>
      <c r="V468" t="s">
        <v>706</v>
      </c>
      <c r="W468" t="s">
        <v>707</v>
      </c>
    </row>
    <row r="469" spans="1:23" x14ac:dyDescent="0.25">
      <c r="A469" s="2" t="s">
        <v>712</v>
      </c>
      <c r="B469" s="14" t="s">
        <v>711</v>
      </c>
      <c r="C469" s="15" t="s">
        <v>1623</v>
      </c>
      <c r="D469" s="2" t="s">
        <v>1624</v>
      </c>
      <c r="E469" s="16" t="s">
        <v>1011</v>
      </c>
      <c r="F469" s="2" t="s">
        <v>11</v>
      </c>
      <c r="G469" s="3">
        <v>26539</v>
      </c>
      <c r="H469" s="3">
        <v>1</v>
      </c>
      <c r="I469" s="17" t="s">
        <v>880</v>
      </c>
      <c r="J469" s="6">
        <v>65</v>
      </c>
      <c r="K469" s="21">
        <f t="shared" si="21"/>
        <v>48.8</v>
      </c>
      <c r="L469" s="21">
        <f t="shared" si="22"/>
        <v>32.5</v>
      </c>
      <c r="M469" s="21">
        <f t="shared" si="23"/>
        <v>48.8</v>
      </c>
      <c r="N469" t="s">
        <v>711</v>
      </c>
      <c r="O469" t="s">
        <v>712</v>
      </c>
      <c r="P469" t="s">
        <v>274</v>
      </c>
      <c r="Q469" t="s">
        <v>710</v>
      </c>
      <c r="R469" t="s">
        <v>677</v>
      </c>
      <c r="S469">
        <v>0</v>
      </c>
      <c r="T469" t="s">
        <v>677</v>
      </c>
      <c r="U469">
        <v>0</v>
      </c>
      <c r="V469" t="s">
        <v>706</v>
      </c>
      <c r="W469" t="s">
        <v>707</v>
      </c>
    </row>
    <row r="470" spans="1:23" x14ac:dyDescent="0.25">
      <c r="A470" s="2" t="s">
        <v>712</v>
      </c>
      <c r="B470" s="14" t="s">
        <v>711</v>
      </c>
      <c r="C470" s="15" t="s">
        <v>650</v>
      </c>
      <c r="D470" s="2" t="s">
        <v>1625</v>
      </c>
      <c r="E470" s="16" t="s">
        <v>1011</v>
      </c>
      <c r="F470" s="2" t="s">
        <v>11</v>
      </c>
      <c r="G470" s="3">
        <v>26539</v>
      </c>
      <c r="H470" s="3">
        <v>1</v>
      </c>
      <c r="I470" s="17" t="s">
        <v>880</v>
      </c>
      <c r="J470" s="6">
        <v>69.599999999999994</v>
      </c>
      <c r="K470" s="21">
        <f t="shared" si="21"/>
        <v>52.2</v>
      </c>
      <c r="L470" s="21">
        <f t="shared" si="22"/>
        <v>34.799999999999997</v>
      </c>
      <c r="M470" s="21">
        <f t="shared" si="23"/>
        <v>52.2</v>
      </c>
      <c r="N470" t="s">
        <v>711</v>
      </c>
      <c r="O470" t="s">
        <v>712</v>
      </c>
      <c r="P470" t="s">
        <v>274</v>
      </c>
      <c r="Q470" t="s">
        <v>710</v>
      </c>
      <c r="R470" t="s">
        <v>677</v>
      </c>
      <c r="S470">
        <v>0</v>
      </c>
      <c r="T470" t="s">
        <v>677</v>
      </c>
      <c r="U470">
        <v>0</v>
      </c>
      <c r="V470" t="s">
        <v>706</v>
      </c>
      <c r="W470" t="s">
        <v>707</v>
      </c>
    </row>
    <row r="471" spans="1:23" x14ac:dyDescent="0.25">
      <c r="A471" s="2" t="s">
        <v>712</v>
      </c>
      <c r="B471" s="14" t="s">
        <v>711</v>
      </c>
      <c r="C471" s="15" t="s">
        <v>1626</v>
      </c>
      <c r="D471" s="2" t="s">
        <v>1627</v>
      </c>
      <c r="E471" s="16" t="s">
        <v>1008</v>
      </c>
      <c r="F471" s="2" t="s">
        <v>11</v>
      </c>
      <c r="G471" s="3">
        <v>26539</v>
      </c>
      <c r="H471" s="3">
        <v>1</v>
      </c>
      <c r="I471" s="17" t="s">
        <v>880</v>
      </c>
      <c r="J471" s="6">
        <v>69.599999999999994</v>
      </c>
      <c r="K471" s="21">
        <f t="shared" si="21"/>
        <v>52.2</v>
      </c>
      <c r="L471" s="21">
        <f t="shared" si="22"/>
        <v>34.799999999999997</v>
      </c>
      <c r="M471" s="21">
        <f t="shared" si="23"/>
        <v>52.2</v>
      </c>
      <c r="N471" t="s">
        <v>711</v>
      </c>
      <c r="O471" t="s">
        <v>712</v>
      </c>
      <c r="P471" t="s">
        <v>274</v>
      </c>
      <c r="Q471" t="s">
        <v>710</v>
      </c>
      <c r="R471" t="s">
        <v>677</v>
      </c>
      <c r="S471">
        <v>0</v>
      </c>
      <c r="T471" t="s">
        <v>677</v>
      </c>
      <c r="U471">
        <v>0</v>
      </c>
      <c r="V471" t="s">
        <v>706</v>
      </c>
      <c r="W471" t="s">
        <v>707</v>
      </c>
    </row>
    <row r="472" spans="1:23" x14ac:dyDescent="0.25">
      <c r="A472" s="2" t="s">
        <v>712</v>
      </c>
      <c r="B472" s="14" t="s">
        <v>711</v>
      </c>
      <c r="C472" s="15" t="s">
        <v>1628</v>
      </c>
      <c r="D472" s="2" t="s">
        <v>1629</v>
      </c>
      <c r="E472" s="16" t="s">
        <v>1630</v>
      </c>
      <c r="F472" s="2" t="s">
        <v>11</v>
      </c>
      <c r="G472" s="3">
        <v>26539</v>
      </c>
      <c r="H472" s="3">
        <v>1</v>
      </c>
      <c r="I472" s="17" t="s">
        <v>880</v>
      </c>
      <c r="J472" s="6">
        <v>64</v>
      </c>
      <c r="K472" s="21">
        <f t="shared" si="21"/>
        <v>48</v>
      </c>
      <c r="L472" s="21">
        <f t="shared" si="22"/>
        <v>32</v>
      </c>
      <c r="M472" s="21">
        <f t="shared" si="23"/>
        <v>48</v>
      </c>
      <c r="N472" t="s">
        <v>711</v>
      </c>
      <c r="O472" t="s">
        <v>712</v>
      </c>
      <c r="P472" t="s">
        <v>274</v>
      </c>
      <c r="Q472" t="s">
        <v>710</v>
      </c>
      <c r="R472" t="s">
        <v>677</v>
      </c>
      <c r="S472">
        <v>0</v>
      </c>
      <c r="T472" t="s">
        <v>677</v>
      </c>
      <c r="U472">
        <v>0</v>
      </c>
      <c r="V472" t="s">
        <v>706</v>
      </c>
      <c r="W472" t="s">
        <v>707</v>
      </c>
    </row>
    <row r="473" spans="1:23" x14ac:dyDescent="0.25">
      <c r="A473" s="2" t="s">
        <v>712</v>
      </c>
      <c r="B473" s="14" t="s">
        <v>711</v>
      </c>
      <c r="C473" s="15" t="s">
        <v>1631</v>
      </c>
      <c r="D473" s="2" t="s">
        <v>1632</v>
      </c>
      <c r="E473" s="16" t="s">
        <v>1633</v>
      </c>
      <c r="F473" s="2" t="s">
        <v>11</v>
      </c>
      <c r="G473" s="3">
        <v>26539</v>
      </c>
      <c r="H473" s="3">
        <v>1</v>
      </c>
      <c r="I473" s="17" t="s">
        <v>880</v>
      </c>
      <c r="J473" s="6">
        <v>59.1</v>
      </c>
      <c r="K473" s="21">
        <f t="shared" si="21"/>
        <v>44.3</v>
      </c>
      <c r="L473" s="21">
        <f t="shared" si="22"/>
        <v>29.6</v>
      </c>
      <c r="M473" s="21">
        <f t="shared" si="23"/>
        <v>44.3</v>
      </c>
      <c r="N473" t="s">
        <v>711</v>
      </c>
      <c r="O473" t="s">
        <v>712</v>
      </c>
      <c r="P473" t="s">
        <v>274</v>
      </c>
      <c r="Q473" t="s">
        <v>710</v>
      </c>
      <c r="R473" t="s">
        <v>677</v>
      </c>
      <c r="S473">
        <v>0</v>
      </c>
      <c r="T473" t="s">
        <v>677</v>
      </c>
      <c r="U473">
        <v>0</v>
      </c>
      <c r="V473" t="s">
        <v>706</v>
      </c>
      <c r="W473" t="s">
        <v>707</v>
      </c>
    </row>
    <row r="474" spans="1:23" x14ac:dyDescent="0.25">
      <c r="A474" s="2" t="s">
        <v>742</v>
      </c>
      <c r="B474" s="14" t="s">
        <v>741</v>
      </c>
      <c r="C474" s="15" t="s">
        <v>1634</v>
      </c>
      <c r="D474" s="2" t="s">
        <v>1171</v>
      </c>
      <c r="E474" s="16" t="s">
        <v>1026</v>
      </c>
      <c r="F474" s="2" t="s">
        <v>11</v>
      </c>
      <c r="G474" s="3">
        <v>30759</v>
      </c>
      <c r="H474" s="3">
        <v>1</v>
      </c>
      <c r="I474" s="17" t="s">
        <v>879</v>
      </c>
      <c r="J474" s="6">
        <v>59.1</v>
      </c>
      <c r="K474" s="21">
        <f t="shared" si="21"/>
        <v>44.3</v>
      </c>
      <c r="L474" s="21">
        <f t="shared" si="22"/>
        <v>29.6</v>
      </c>
      <c r="M474" s="21">
        <f t="shared" si="23"/>
        <v>44.3</v>
      </c>
      <c r="N474" t="s">
        <v>741</v>
      </c>
      <c r="O474" t="s">
        <v>742</v>
      </c>
      <c r="P474" t="s">
        <v>743</v>
      </c>
      <c r="Q474" t="s">
        <v>744</v>
      </c>
      <c r="R474" t="s">
        <v>677</v>
      </c>
      <c r="S474">
        <v>0</v>
      </c>
      <c r="T474" t="s">
        <v>677</v>
      </c>
      <c r="U474">
        <v>0</v>
      </c>
      <c r="V474" t="s">
        <v>721</v>
      </c>
      <c r="W474" t="s">
        <v>722</v>
      </c>
    </row>
    <row r="475" spans="1:23" x14ac:dyDescent="0.25">
      <c r="A475" s="2" t="s">
        <v>742</v>
      </c>
      <c r="B475" s="14" t="s">
        <v>741</v>
      </c>
      <c r="C475" s="15" t="s">
        <v>1635</v>
      </c>
      <c r="D475" s="2" t="s">
        <v>1636</v>
      </c>
      <c r="E475" s="16" t="s">
        <v>1022</v>
      </c>
      <c r="F475" s="2" t="s">
        <v>11</v>
      </c>
      <c r="G475" s="3">
        <v>30759</v>
      </c>
      <c r="H475" s="3">
        <v>1</v>
      </c>
      <c r="I475" s="17" t="s">
        <v>879</v>
      </c>
      <c r="J475" s="6">
        <v>65</v>
      </c>
      <c r="K475" s="21">
        <f t="shared" si="21"/>
        <v>48.8</v>
      </c>
      <c r="L475" s="21">
        <f t="shared" si="22"/>
        <v>32.5</v>
      </c>
      <c r="M475" s="21">
        <f t="shared" si="23"/>
        <v>48.8</v>
      </c>
      <c r="N475" t="s">
        <v>741</v>
      </c>
      <c r="O475" t="s">
        <v>742</v>
      </c>
      <c r="P475" t="s">
        <v>743</v>
      </c>
      <c r="Q475" t="s">
        <v>744</v>
      </c>
      <c r="R475" t="s">
        <v>677</v>
      </c>
      <c r="S475">
        <v>0</v>
      </c>
      <c r="T475" t="s">
        <v>677</v>
      </c>
      <c r="U475">
        <v>0</v>
      </c>
      <c r="V475" t="s">
        <v>721</v>
      </c>
      <c r="W475" t="s">
        <v>722</v>
      </c>
    </row>
    <row r="476" spans="1:23" x14ac:dyDescent="0.25">
      <c r="A476" s="2" t="s">
        <v>742</v>
      </c>
      <c r="B476" s="14" t="s">
        <v>741</v>
      </c>
      <c r="C476" s="15" t="s">
        <v>1637</v>
      </c>
      <c r="D476" s="2" t="s">
        <v>1638</v>
      </c>
      <c r="E476" s="16" t="s">
        <v>1027</v>
      </c>
      <c r="F476" s="2" t="s">
        <v>11</v>
      </c>
      <c r="G476" s="3">
        <v>30759</v>
      </c>
      <c r="H476" s="3">
        <v>1</v>
      </c>
      <c r="I476" s="17" t="s">
        <v>879</v>
      </c>
      <c r="J476" s="6">
        <v>61.9</v>
      </c>
      <c r="K476" s="21">
        <f t="shared" si="21"/>
        <v>46.4</v>
      </c>
      <c r="L476" s="21">
        <f t="shared" si="22"/>
        <v>31</v>
      </c>
      <c r="M476" s="21">
        <f t="shared" si="23"/>
        <v>46.4</v>
      </c>
      <c r="N476" t="s">
        <v>741</v>
      </c>
      <c r="O476" t="s">
        <v>742</v>
      </c>
      <c r="P476" t="s">
        <v>743</v>
      </c>
      <c r="Q476" t="s">
        <v>744</v>
      </c>
      <c r="R476" t="s">
        <v>677</v>
      </c>
      <c r="S476">
        <v>0</v>
      </c>
      <c r="T476" t="s">
        <v>677</v>
      </c>
      <c r="U476">
        <v>0</v>
      </c>
      <c r="V476" t="s">
        <v>721</v>
      </c>
      <c r="W476" t="s">
        <v>722</v>
      </c>
    </row>
    <row r="477" spans="1:23" x14ac:dyDescent="0.25">
      <c r="A477" s="2" t="s">
        <v>742</v>
      </c>
      <c r="B477" s="14" t="s">
        <v>741</v>
      </c>
      <c r="C477" s="15" t="s">
        <v>1360</v>
      </c>
      <c r="D477" s="2" t="s">
        <v>1639</v>
      </c>
      <c r="E477" s="16" t="s">
        <v>1026</v>
      </c>
      <c r="F477" s="2" t="s">
        <v>11</v>
      </c>
      <c r="G477" s="3">
        <v>30759</v>
      </c>
      <c r="H477" s="3">
        <v>1</v>
      </c>
      <c r="I477" s="17" t="s">
        <v>879</v>
      </c>
      <c r="J477" s="6">
        <v>59</v>
      </c>
      <c r="K477" s="21">
        <f t="shared" si="21"/>
        <v>44.3</v>
      </c>
      <c r="L477" s="21">
        <f t="shared" si="22"/>
        <v>29.5</v>
      </c>
      <c r="M477" s="21">
        <f t="shared" si="23"/>
        <v>44.3</v>
      </c>
      <c r="N477" t="s">
        <v>741</v>
      </c>
      <c r="O477" t="s">
        <v>742</v>
      </c>
      <c r="P477" t="s">
        <v>743</v>
      </c>
      <c r="Q477" t="s">
        <v>744</v>
      </c>
      <c r="R477" t="s">
        <v>677</v>
      </c>
      <c r="S477">
        <v>0</v>
      </c>
      <c r="T477" t="s">
        <v>677</v>
      </c>
      <c r="U477">
        <v>0</v>
      </c>
      <c r="V477" t="s">
        <v>721</v>
      </c>
      <c r="W477" t="s">
        <v>722</v>
      </c>
    </row>
    <row r="478" spans="1:23" x14ac:dyDescent="0.25">
      <c r="A478" s="2" t="s">
        <v>742</v>
      </c>
      <c r="B478" s="14" t="s">
        <v>741</v>
      </c>
      <c r="C478" s="15" t="s">
        <v>1640</v>
      </c>
      <c r="D478" s="2" t="s">
        <v>1641</v>
      </c>
      <c r="E478" s="16" t="s">
        <v>1642</v>
      </c>
      <c r="F478" s="2" t="s">
        <v>11</v>
      </c>
      <c r="G478" s="3">
        <v>30759</v>
      </c>
      <c r="H478" s="3">
        <v>1</v>
      </c>
      <c r="I478" s="17" t="s">
        <v>879</v>
      </c>
      <c r="J478" s="6">
        <v>65</v>
      </c>
      <c r="K478" s="21">
        <f t="shared" si="21"/>
        <v>48.8</v>
      </c>
      <c r="L478" s="21">
        <f t="shared" si="22"/>
        <v>32.5</v>
      </c>
      <c r="M478" s="21">
        <f t="shared" si="23"/>
        <v>48.8</v>
      </c>
      <c r="N478" t="s">
        <v>741</v>
      </c>
      <c r="O478" t="s">
        <v>742</v>
      </c>
      <c r="P478" t="s">
        <v>743</v>
      </c>
      <c r="Q478" t="s">
        <v>744</v>
      </c>
      <c r="R478" t="s">
        <v>677</v>
      </c>
      <c r="S478">
        <v>0</v>
      </c>
      <c r="T478" t="s">
        <v>677</v>
      </c>
      <c r="U478">
        <v>0</v>
      </c>
      <c r="V478" t="s">
        <v>721</v>
      </c>
      <c r="W478" t="s">
        <v>722</v>
      </c>
    </row>
    <row r="479" spans="1:23" x14ac:dyDescent="0.25">
      <c r="A479" s="2" t="s">
        <v>742</v>
      </c>
      <c r="B479" s="14" t="s">
        <v>741</v>
      </c>
      <c r="C479" s="15" t="s">
        <v>1643</v>
      </c>
      <c r="D479" s="2" t="s">
        <v>1644</v>
      </c>
      <c r="E479" s="16" t="s">
        <v>1645</v>
      </c>
      <c r="F479" s="2" t="s">
        <v>11</v>
      </c>
      <c r="G479" s="3">
        <v>30759</v>
      </c>
      <c r="H479" s="3">
        <v>1</v>
      </c>
      <c r="I479" s="17" t="s">
        <v>879</v>
      </c>
      <c r="J479" s="6">
        <v>65</v>
      </c>
      <c r="K479" s="21">
        <f t="shared" si="21"/>
        <v>48.8</v>
      </c>
      <c r="L479" s="21">
        <f t="shared" si="22"/>
        <v>32.5</v>
      </c>
      <c r="M479" s="21">
        <f t="shared" si="23"/>
        <v>48.8</v>
      </c>
      <c r="N479" t="s">
        <v>741</v>
      </c>
      <c r="O479" t="s">
        <v>742</v>
      </c>
      <c r="P479" t="s">
        <v>743</v>
      </c>
      <c r="Q479" t="s">
        <v>744</v>
      </c>
      <c r="R479" t="s">
        <v>677</v>
      </c>
      <c r="S479">
        <v>0</v>
      </c>
      <c r="T479" t="s">
        <v>677</v>
      </c>
      <c r="U479">
        <v>0</v>
      </c>
      <c r="V479" t="s">
        <v>721</v>
      </c>
      <c r="W479" t="s">
        <v>722</v>
      </c>
    </row>
    <row r="480" spans="1:23" x14ac:dyDescent="0.25">
      <c r="A480" s="2" t="s">
        <v>742</v>
      </c>
      <c r="B480" s="14" t="s">
        <v>741</v>
      </c>
      <c r="C480" s="15" t="s">
        <v>1646</v>
      </c>
      <c r="D480" s="2" t="s">
        <v>1647</v>
      </c>
      <c r="E480" s="16" t="s">
        <v>1648</v>
      </c>
      <c r="F480" s="2" t="s">
        <v>11</v>
      </c>
      <c r="G480" s="3">
        <v>30759</v>
      </c>
      <c r="H480" s="3">
        <v>1</v>
      </c>
      <c r="I480" s="17" t="s">
        <v>879</v>
      </c>
      <c r="J480" s="6">
        <v>72.599999999999994</v>
      </c>
      <c r="K480" s="21">
        <f t="shared" si="21"/>
        <v>54.5</v>
      </c>
      <c r="L480" s="21">
        <f t="shared" si="22"/>
        <v>36.299999999999997</v>
      </c>
      <c r="M480" s="21">
        <f t="shared" si="23"/>
        <v>54.5</v>
      </c>
      <c r="N480" t="s">
        <v>741</v>
      </c>
      <c r="O480" t="s">
        <v>742</v>
      </c>
      <c r="P480" t="s">
        <v>743</v>
      </c>
      <c r="Q480" t="s">
        <v>744</v>
      </c>
      <c r="R480" t="s">
        <v>677</v>
      </c>
      <c r="S480">
        <v>0</v>
      </c>
      <c r="T480" t="s">
        <v>677</v>
      </c>
      <c r="U480">
        <v>0</v>
      </c>
      <c r="V480" t="s">
        <v>721</v>
      </c>
      <c r="W480" t="s">
        <v>722</v>
      </c>
    </row>
    <row r="481" spans="1:23" x14ac:dyDescent="0.25">
      <c r="A481" s="2" t="s">
        <v>742</v>
      </c>
      <c r="B481" s="14" t="s">
        <v>741</v>
      </c>
      <c r="C481" s="15" t="s">
        <v>1649</v>
      </c>
      <c r="D481" s="2" t="s">
        <v>1650</v>
      </c>
      <c r="E481" s="16" t="s">
        <v>1651</v>
      </c>
      <c r="F481" s="2" t="s">
        <v>11</v>
      </c>
      <c r="G481" s="3">
        <v>30759</v>
      </c>
      <c r="H481" s="3">
        <v>1</v>
      </c>
      <c r="I481" s="17" t="s">
        <v>879</v>
      </c>
      <c r="J481" s="6">
        <v>65</v>
      </c>
      <c r="K481" s="21">
        <f t="shared" si="21"/>
        <v>48.8</v>
      </c>
      <c r="L481" s="21">
        <f t="shared" si="22"/>
        <v>32.5</v>
      </c>
      <c r="M481" s="21">
        <f t="shared" si="23"/>
        <v>48.8</v>
      </c>
      <c r="N481" t="s">
        <v>741</v>
      </c>
      <c r="O481" t="s">
        <v>742</v>
      </c>
      <c r="P481" t="s">
        <v>743</v>
      </c>
      <c r="Q481" t="s">
        <v>744</v>
      </c>
      <c r="R481" t="s">
        <v>677</v>
      </c>
      <c r="S481">
        <v>0</v>
      </c>
      <c r="T481" t="s">
        <v>677</v>
      </c>
      <c r="U481">
        <v>0</v>
      </c>
      <c r="V481" t="s">
        <v>721</v>
      </c>
      <c r="W481" t="s">
        <v>722</v>
      </c>
    </row>
    <row r="482" spans="1:23" x14ac:dyDescent="0.25">
      <c r="A482" s="2" t="s">
        <v>742</v>
      </c>
      <c r="B482" s="14" t="s">
        <v>741</v>
      </c>
      <c r="C482" s="15" t="s">
        <v>1652</v>
      </c>
      <c r="D482" s="2" t="s">
        <v>1653</v>
      </c>
      <c r="E482" s="16" t="s">
        <v>1654</v>
      </c>
      <c r="F482" s="2" t="s">
        <v>11</v>
      </c>
      <c r="G482" s="3">
        <v>30759</v>
      </c>
      <c r="H482" s="3">
        <v>1</v>
      </c>
      <c r="I482" s="17" t="s">
        <v>879</v>
      </c>
      <c r="J482" s="6">
        <v>53</v>
      </c>
      <c r="K482" s="21">
        <f t="shared" si="21"/>
        <v>39.799999999999997</v>
      </c>
      <c r="L482" s="21">
        <f t="shared" si="22"/>
        <v>26.5</v>
      </c>
      <c r="M482" s="21">
        <f t="shared" si="23"/>
        <v>39.799999999999997</v>
      </c>
      <c r="N482" t="s">
        <v>741</v>
      </c>
      <c r="O482" t="s">
        <v>742</v>
      </c>
      <c r="P482" t="s">
        <v>743</v>
      </c>
      <c r="Q482" t="s">
        <v>744</v>
      </c>
      <c r="R482" t="s">
        <v>677</v>
      </c>
      <c r="S482">
        <v>0</v>
      </c>
      <c r="T482" t="s">
        <v>677</v>
      </c>
      <c r="U482">
        <v>0</v>
      </c>
      <c r="V482" t="s">
        <v>721</v>
      </c>
      <c r="W482" t="s">
        <v>722</v>
      </c>
    </row>
    <row r="483" spans="1:23" x14ac:dyDescent="0.25">
      <c r="A483" s="2" t="s">
        <v>742</v>
      </c>
      <c r="B483" s="14" t="s">
        <v>741</v>
      </c>
      <c r="C483" s="15" t="s">
        <v>1655</v>
      </c>
      <c r="D483" s="2" t="s">
        <v>1656</v>
      </c>
      <c r="E483" s="16" t="s">
        <v>1657</v>
      </c>
      <c r="F483" s="2" t="s">
        <v>11</v>
      </c>
      <c r="G483" s="3">
        <v>30759</v>
      </c>
      <c r="H483" s="3">
        <v>1</v>
      </c>
      <c r="I483" s="17" t="s">
        <v>879</v>
      </c>
      <c r="J483" s="6">
        <v>79.900000000000006</v>
      </c>
      <c r="K483" s="21">
        <f t="shared" si="21"/>
        <v>59.9</v>
      </c>
      <c r="L483" s="21">
        <f t="shared" si="22"/>
        <v>40</v>
      </c>
      <c r="M483" s="21">
        <f t="shared" si="23"/>
        <v>59.9</v>
      </c>
      <c r="N483" t="s">
        <v>741</v>
      </c>
      <c r="O483" t="s">
        <v>742</v>
      </c>
      <c r="P483" t="s">
        <v>743</v>
      </c>
      <c r="Q483" t="s">
        <v>744</v>
      </c>
      <c r="R483" t="s">
        <v>677</v>
      </c>
      <c r="S483">
        <v>0</v>
      </c>
      <c r="T483" t="s">
        <v>677</v>
      </c>
      <c r="U483">
        <v>0</v>
      </c>
      <c r="V483" t="s">
        <v>721</v>
      </c>
      <c r="W483" t="s">
        <v>722</v>
      </c>
    </row>
    <row r="484" spans="1:23" x14ac:dyDescent="0.25">
      <c r="A484" s="2" t="s">
        <v>742</v>
      </c>
      <c r="B484" s="14" t="s">
        <v>741</v>
      </c>
      <c r="C484" s="15" t="s">
        <v>86</v>
      </c>
      <c r="D484" s="2" t="s">
        <v>1658</v>
      </c>
      <c r="E484" s="16" t="s">
        <v>1026</v>
      </c>
      <c r="F484" s="2" t="s">
        <v>11</v>
      </c>
      <c r="G484" s="3">
        <v>30759</v>
      </c>
      <c r="H484" s="3">
        <v>1</v>
      </c>
      <c r="I484" s="17" t="s">
        <v>879</v>
      </c>
      <c r="J484" s="6">
        <v>51</v>
      </c>
      <c r="K484" s="21">
        <f t="shared" si="21"/>
        <v>38.299999999999997</v>
      </c>
      <c r="L484" s="21">
        <f t="shared" si="22"/>
        <v>25.5</v>
      </c>
      <c r="M484" s="21">
        <f t="shared" si="23"/>
        <v>38.299999999999997</v>
      </c>
      <c r="N484" t="s">
        <v>741</v>
      </c>
      <c r="O484" t="s">
        <v>742</v>
      </c>
      <c r="P484" t="s">
        <v>743</v>
      </c>
      <c r="Q484" t="s">
        <v>744</v>
      </c>
      <c r="R484" t="s">
        <v>677</v>
      </c>
      <c r="S484">
        <v>0</v>
      </c>
      <c r="T484" t="s">
        <v>677</v>
      </c>
      <c r="U484">
        <v>0</v>
      </c>
      <c r="V484" t="s">
        <v>721</v>
      </c>
      <c r="W484" t="s">
        <v>722</v>
      </c>
    </row>
    <row r="485" spans="1:23" x14ac:dyDescent="0.25">
      <c r="A485" s="2" t="s">
        <v>742</v>
      </c>
      <c r="B485" s="14" t="s">
        <v>741</v>
      </c>
      <c r="C485" s="15" t="s">
        <v>1374</v>
      </c>
      <c r="D485" s="2" t="s">
        <v>1659</v>
      </c>
      <c r="E485" s="16" t="s">
        <v>1026</v>
      </c>
      <c r="F485" s="2" t="s">
        <v>11</v>
      </c>
      <c r="G485" s="3">
        <v>30759</v>
      </c>
      <c r="H485" s="3">
        <v>1</v>
      </c>
      <c r="I485" s="17" t="s">
        <v>879</v>
      </c>
      <c r="J485" s="6">
        <v>65</v>
      </c>
      <c r="K485" s="21">
        <f t="shared" si="21"/>
        <v>48.8</v>
      </c>
      <c r="L485" s="21">
        <f t="shared" si="22"/>
        <v>32.5</v>
      </c>
      <c r="M485" s="21">
        <f t="shared" si="23"/>
        <v>48.8</v>
      </c>
      <c r="N485" t="s">
        <v>741</v>
      </c>
      <c r="O485" t="s">
        <v>742</v>
      </c>
      <c r="P485" t="s">
        <v>743</v>
      </c>
      <c r="Q485" t="s">
        <v>744</v>
      </c>
      <c r="R485" t="s">
        <v>677</v>
      </c>
      <c r="S485">
        <v>0</v>
      </c>
      <c r="T485" t="s">
        <v>677</v>
      </c>
      <c r="U485">
        <v>0</v>
      </c>
      <c r="V485" t="s">
        <v>721</v>
      </c>
      <c r="W485" t="s">
        <v>722</v>
      </c>
    </row>
    <row r="486" spans="1:23" x14ac:dyDescent="0.25">
      <c r="A486" s="2" t="s">
        <v>742</v>
      </c>
      <c r="B486" s="14" t="s">
        <v>741</v>
      </c>
      <c r="C486" s="15" t="s">
        <v>1378</v>
      </c>
      <c r="D486" s="2" t="s">
        <v>1660</v>
      </c>
      <c r="E486" s="16" t="s">
        <v>1026</v>
      </c>
      <c r="F486" s="2" t="s">
        <v>11</v>
      </c>
      <c r="G486" s="3">
        <v>30759</v>
      </c>
      <c r="H486" s="3">
        <v>1</v>
      </c>
      <c r="I486" s="17" t="s">
        <v>879</v>
      </c>
      <c r="J486" s="6">
        <v>65</v>
      </c>
      <c r="K486" s="21">
        <f t="shared" si="21"/>
        <v>48.8</v>
      </c>
      <c r="L486" s="21">
        <f t="shared" si="22"/>
        <v>32.5</v>
      </c>
      <c r="M486" s="21">
        <f t="shared" si="23"/>
        <v>48.8</v>
      </c>
      <c r="N486" t="s">
        <v>741</v>
      </c>
      <c r="O486" t="s">
        <v>742</v>
      </c>
      <c r="P486" t="s">
        <v>743</v>
      </c>
      <c r="Q486" t="s">
        <v>744</v>
      </c>
      <c r="R486" t="s">
        <v>677</v>
      </c>
      <c r="S486">
        <v>0</v>
      </c>
      <c r="T486" t="s">
        <v>677</v>
      </c>
      <c r="U486">
        <v>0</v>
      </c>
      <c r="V486" t="s">
        <v>721</v>
      </c>
      <c r="W486" t="s">
        <v>722</v>
      </c>
    </row>
    <row r="487" spans="1:23" x14ac:dyDescent="0.25">
      <c r="A487" s="2" t="s">
        <v>742</v>
      </c>
      <c r="B487" s="14" t="s">
        <v>741</v>
      </c>
      <c r="C487" s="15" t="s">
        <v>1661</v>
      </c>
      <c r="D487" s="2" t="s">
        <v>1662</v>
      </c>
      <c r="E487" s="16" t="s">
        <v>1028</v>
      </c>
      <c r="F487" s="2" t="s">
        <v>11</v>
      </c>
      <c r="G487" s="3">
        <v>30759</v>
      </c>
      <c r="H487" s="3">
        <v>1</v>
      </c>
      <c r="I487" s="17" t="s">
        <v>879</v>
      </c>
      <c r="J487" s="6">
        <v>65</v>
      </c>
      <c r="K487" s="21">
        <f t="shared" si="21"/>
        <v>48.8</v>
      </c>
      <c r="L487" s="21">
        <f t="shared" si="22"/>
        <v>32.5</v>
      </c>
      <c r="M487" s="21">
        <f t="shared" si="23"/>
        <v>48.8</v>
      </c>
      <c r="N487" t="s">
        <v>741</v>
      </c>
      <c r="O487" t="s">
        <v>742</v>
      </c>
      <c r="P487" t="s">
        <v>743</v>
      </c>
      <c r="Q487" t="s">
        <v>744</v>
      </c>
      <c r="R487" t="s">
        <v>677</v>
      </c>
      <c r="S487">
        <v>0</v>
      </c>
      <c r="T487" t="s">
        <v>677</v>
      </c>
      <c r="U487">
        <v>0</v>
      </c>
      <c r="V487" t="s">
        <v>721</v>
      </c>
      <c r="W487" t="s">
        <v>722</v>
      </c>
    </row>
    <row r="488" spans="1:23" x14ac:dyDescent="0.25">
      <c r="A488" s="2" t="s">
        <v>742</v>
      </c>
      <c r="B488" s="14" t="s">
        <v>741</v>
      </c>
      <c r="C488" s="15" t="s">
        <v>1663</v>
      </c>
      <c r="D488" s="2" t="s">
        <v>1664</v>
      </c>
      <c r="E488" s="16" t="s">
        <v>1665</v>
      </c>
      <c r="F488" s="2" t="s">
        <v>11</v>
      </c>
      <c r="G488" s="3">
        <v>30759</v>
      </c>
      <c r="H488" s="3">
        <v>1</v>
      </c>
      <c r="I488" s="17" t="s">
        <v>879</v>
      </c>
      <c r="J488" s="6">
        <v>78.7</v>
      </c>
      <c r="K488" s="21">
        <f t="shared" si="21"/>
        <v>59</v>
      </c>
      <c r="L488" s="21">
        <f t="shared" si="22"/>
        <v>39.4</v>
      </c>
      <c r="M488" s="21">
        <f t="shared" si="23"/>
        <v>59</v>
      </c>
      <c r="N488" t="s">
        <v>741</v>
      </c>
      <c r="O488" t="s">
        <v>742</v>
      </c>
      <c r="P488" t="s">
        <v>743</v>
      </c>
      <c r="Q488" t="s">
        <v>744</v>
      </c>
      <c r="R488" t="s">
        <v>677</v>
      </c>
      <c r="S488">
        <v>0</v>
      </c>
      <c r="T488" t="s">
        <v>677</v>
      </c>
      <c r="U488">
        <v>0</v>
      </c>
      <c r="V488" t="s">
        <v>721</v>
      </c>
      <c r="W488" t="s">
        <v>722</v>
      </c>
    </row>
    <row r="489" spans="1:23" x14ac:dyDescent="0.25">
      <c r="A489" s="2" t="s">
        <v>742</v>
      </c>
      <c r="B489" s="14" t="s">
        <v>741</v>
      </c>
      <c r="C489" s="15" t="s">
        <v>1666</v>
      </c>
      <c r="D489" s="2" t="s">
        <v>1667</v>
      </c>
      <c r="E489" s="16" t="s">
        <v>1026</v>
      </c>
      <c r="F489" s="2" t="s">
        <v>11</v>
      </c>
      <c r="G489" s="3">
        <v>30759</v>
      </c>
      <c r="H489" s="3">
        <v>1</v>
      </c>
      <c r="I489" s="17" t="s">
        <v>879</v>
      </c>
      <c r="J489" s="6">
        <v>53.2</v>
      </c>
      <c r="K489" s="21">
        <f t="shared" si="21"/>
        <v>39.9</v>
      </c>
      <c r="L489" s="21">
        <f t="shared" si="22"/>
        <v>26.6</v>
      </c>
      <c r="M489" s="21">
        <f t="shared" si="23"/>
        <v>39.9</v>
      </c>
      <c r="N489" t="s">
        <v>741</v>
      </c>
      <c r="O489" t="s">
        <v>742</v>
      </c>
      <c r="P489" t="s">
        <v>743</v>
      </c>
      <c r="Q489" t="s">
        <v>744</v>
      </c>
      <c r="R489" t="s">
        <v>677</v>
      </c>
      <c r="S489">
        <v>0</v>
      </c>
      <c r="T489" t="s">
        <v>677</v>
      </c>
      <c r="U489">
        <v>0</v>
      </c>
      <c r="V489" t="s">
        <v>721</v>
      </c>
      <c r="W489" t="s">
        <v>722</v>
      </c>
    </row>
    <row r="490" spans="1:23" x14ac:dyDescent="0.25">
      <c r="A490" s="2" t="s">
        <v>742</v>
      </c>
      <c r="B490" s="14" t="s">
        <v>741</v>
      </c>
      <c r="C490" s="15" t="s">
        <v>1668</v>
      </c>
      <c r="D490" s="2" t="s">
        <v>1669</v>
      </c>
      <c r="E490" s="16" t="s">
        <v>1024</v>
      </c>
      <c r="F490" s="2" t="s">
        <v>11</v>
      </c>
      <c r="G490" s="3">
        <v>30759</v>
      </c>
      <c r="H490" s="3">
        <v>1</v>
      </c>
      <c r="I490" s="17" t="s">
        <v>879</v>
      </c>
      <c r="J490" s="6">
        <v>65</v>
      </c>
      <c r="K490" s="21">
        <f t="shared" si="21"/>
        <v>48.8</v>
      </c>
      <c r="L490" s="21">
        <f t="shared" si="22"/>
        <v>32.5</v>
      </c>
      <c r="M490" s="21">
        <f t="shared" si="23"/>
        <v>48.8</v>
      </c>
      <c r="N490" t="s">
        <v>741</v>
      </c>
      <c r="O490" t="s">
        <v>742</v>
      </c>
      <c r="P490" t="s">
        <v>743</v>
      </c>
      <c r="Q490" t="s">
        <v>744</v>
      </c>
      <c r="R490" t="s">
        <v>677</v>
      </c>
      <c r="S490">
        <v>0</v>
      </c>
      <c r="T490" t="s">
        <v>677</v>
      </c>
      <c r="U490">
        <v>0</v>
      </c>
      <c r="V490" t="s">
        <v>721</v>
      </c>
      <c r="W490" t="s">
        <v>722</v>
      </c>
    </row>
    <row r="491" spans="1:23" x14ac:dyDescent="0.25">
      <c r="A491" s="2" t="s">
        <v>742</v>
      </c>
      <c r="B491" s="14" t="s">
        <v>741</v>
      </c>
      <c r="C491" s="15" t="s">
        <v>1670</v>
      </c>
      <c r="D491" s="2" t="s">
        <v>1671</v>
      </c>
      <c r="E491" s="16" t="s">
        <v>1672</v>
      </c>
      <c r="F491" s="2" t="s">
        <v>11</v>
      </c>
      <c r="G491" s="3">
        <v>30759</v>
      </c>
      <c r="H491" s="3">
        <v>1</v>
      </c>
      <c r="I491" s="17" t="s">
        <v>945</v>
      </c>
      <c r="J491" s="6">
        <v>61.8</v>
      </c>
      <c r="K491" s="21">
        <f t="shared" si="21"/>
        <v>46.4</v>
      </c>
      <c r="L491" s="21">
        <f t="shared" si="22"/>
        <v>30.9</v>
      </c>
      <c r="M491" s="21">
        <f t="shared" si="23"/>
        <v>46.4</v>
      </c>
      <c r="N491" t="s">
        <v>741</v>
      </c>
      <c r="O491" t="s">
        <v>742</v>
      </c>
      <c r="P491" t="s">
        <v>743</v>
      </c>
      <c r="Q491" t="s">
        <v>744</v>
      </c>
      <c r="R491" t="s">
        <v>677</v>
      </c>
      <c r="S491">
        <v>0</v>
      </c>
      <c r="T491" t="s">
        <v>677</v>
      </c>
      <c r="U491">
        <v>0</v>
      </c>
      <c r="V491" t="s">
        <v>721</v>
      </c>
      <c r="W491" t="s">
        <v>722</v>
      </c>
    </row>
    <row r="492" spans="1:23" x14ac:dyDescent="0.25">
      <c r="A492" s="2" t="s">
        <v>742</v>
      </c>
      <c r="B492" s="14" t="s">
        <v>741</v>
      </c>
      <c r="C492" s="15" t="s">
        <v>1673</v>
      </c>
      <c r="D492" s="2" t="s">
        <v>1674</v>
      </c>
      <c r="E492" s="16" t="s">
        <v>1023</v>
      </c>
      <c r="F492" s="2" t="s">
        <v>11</v>
      </c>
      <c r="G492" s="3">
        <v>30759</v>
      </c>
      <c r="H492" s="3">
        <v>1</v>
      </c>
      <c r="I492" s="17" t="s">
        <v>879</v>
      </c>
      <c r="J492" s="6">
        <v>150</v>
      </c>
      <c r="K492" s="21">
        <f t="shared" si="21"/>
        <v>112.5</v>
      </c>
      <c r="L492" s="21">
        <f t="shared" si="22"/>
        <v>75</v>
      </c>
      <c r="M492" s="21">
        <f t="shared" si="23"/>
        <v>112.5</v>
      </c>
      <c r="N492" t="s">
        <v>741</v>
      </c>
      <c r="O492" t="s">
        <v>742</v>
      </c>
      <c r="P492" t="s">
        <v>743</v>
      </c>
      <c r="Q492" t="s">
        <v>744</v>
      </c>
      <c r="R492" t="s">
        <v>677</v>
      </c>
      <c r="S492">
        <v>0</v>
      </c>
      <c r="T492" t="s">
        <v>677</v>
      </c>
      <c r="U492">
        <v>0</v>
      </c>
      <c r="V492" t="s">
        <v>721</v>
      </c>
      <c r="W492" t="s">
        <v>722</v>
      </c>
    </row>
    <row r="493" spans="1:23" x14ac:dyDescent="0.25">
      <c r="A493" s="2" t="s">
        <v>742</v>
      </c>
      <c r="B493" s="14" t="s">
        <v>741</v>
      </c>
      <c r="C493" s="15" t="s">
        <v>1675</v>
      </c>
      <c r="D493" s="2" t="s">
        <v>1676</v>
      </c>
      <c r="E493" s="16" t="s">
        <v>1677</v>
      </c>
      <c r="F493" s="2" t="s">
        <v>11</v>
      </c>
      <c r="G493" s="3">
        <v>30759</v>
      </c>
      <c r="H493" s="3">
        <v>1</v>
      </c>
      <c r="I493" s="17" t="s">
        <v>879</v>
      </c>
      <c r="J493" s="6">
        <v>68.900000000000006</v>
      </c>
      <c r="K493" s="21">
        <f t="shared" si="21"/>
        <v>51.7</v>
      </c>
      <c r="L493" s="21">
        <f t="shared" si="22"/>
        <v>34.5</v>
      </c>
      <c r="M493" s="21">
        <f t="shared" si="23"/>
        <v>51.7</v>
      </c>
      <c r="N493" t="s">
        <v>741</v>
      </c>
      <c r="O493" t="s">
        <v>742</v>
      </c>
      <c r="P493" t="s">
        <v>743</v>
      </c>
      <c r="Q493" t="s">
        <v>744</v>
      </c>
      <c r="R493" t="s">
        <v>677</v>
      </c>
      <c r="S493">
        <v>0</v>
      </c>
      <c r="T493" t="s">
        <v>677</v>
      </c>
      <c r="U493">
        <v>0</v>
      </c>
      <c r="V493" t="s">
        <v>721</v>
      </c>
      <c r="W493" t="s">
        <v>722</v>
      </c>
    </row>
    <row r="494" spans="1:23" x14ac:dyDescent="0.25">
      <c r="A494" s="2" t="s">
        <v>742</v>
      </c>
      <c r="B494" s="14" t="s">
        <v>741</v>
      </c>
      <c r="C494" s="15" t="s">
        <v>1678</v>
      </c>
      <c r="D494" s="2" t="s">
        <v>1679</v>
      </c>
      <c r="E494" s="16" t="s">
        <v>1025</v>
      </c>
      <c r="F494" s="2" t="s">
        <v>11</v>
      </c>
      <c r="G494" s="3">
        <v>30759</v>
      </c>
      <c r="H494" s="3">
        <v>1</v>
      </c>
      <c r="I494" s="17" t="s">
        <v>879</v>
      </c>
      <c r="J494" s="6">
        <v>72</v>
      </c>
      <c r="K494" s="21">
        <f t="shared" si="21"/>
        <v>54</v>
      </c>
      <c r="L494" s="21">
        <f t="shared" si="22"/>
        <v>36</v>
      </c>
      <c r="M494" s="21">
        <f t="shared" si="23"/>
        <v>54</v>
      </c>
      <c r="N494" t="s">
        <v>741</v>
      </c>
      <c r="O494" t="s">
        <v>742</v>
      </c>
      <c r="P494" t="s">
        <v>743</v>
      </c>
      <c r="Q494" t="s">
        <v>744</v>
      </c>
      <c r="R494" t="s">
        <v>677</v>
      </c>
      <c r="S494">
        <v>0</v>
      </c>
      <c r="T494" t="s">
        <v>677</v>
      </c>
      <c r="U494">
        <v>0</v>
      </c>
      <c r="V494" t="s">
        <v>721</v>
      </c>
      <c r="W494" t="s">
        <v>722</v>
      </c>
    </row>
    <row r="495" spans="1:23" x14ac:dyDescent="0.25">
      <c r="A495" s="2" t="s">
        <v>742</v>
      </c>
      <c r="B495" s="14" t="s">
        <v>741</v>
      </c>
      <c r="C495" s="15" t="s">
        <v>1680</v>
      </c>
      <c r="D495" s="2" t="s">
        <v>1681</v>
      </c>
      <c r="E495" s="16" t="s">
        <v>1682</v>
      </c>
      <c r="F495" s="2" t="s">
        <v>11</v>
      </c>
      <c r="G495" s="3">
        <v>30759</v>
      </c>
      <c r="H495" s="3">
        <v>1</v>
      </c>
      <c r="I495" s="17" t="s">
        <v>879</v>
      </c>
      <c r="J495" s="6">
        <v>65.7</v>
      </c>
      <c r="K495" s="21">
        <f t="shared" si="21"/>
        <v>49.3</v>
      </c>
      <c r="L495" s="21">
        <f t="shared" si="22"/>
        <v>32.9</v>
      </c>
      <c r="M495" s="21">
        <f t="shared" si="23"/>
        <v>49.3</v>
      </c>
      <c r="N495" t="s">
        <v>741</v>
      </c>
      <c r="O495" t="s">
        <v>742</v>
      </c>
      <c r="P495" t="s">
        <v>743</v>
      </c>
      <c r="Q495" t="s">
        <v>744</v>
      </c>
      <c r="R495" t="s">
        <v>677</v>
      </c>
      <c r="S495">
        <v>0</v>
      </c>
      <c r="T495" t="s">
        <v>677</v>
      </c>
      <c r="U495">
        <v>0</v>
      </c>
      <c r="V495" t="s">
        <v>721</v>
      </c>
      <c r="W495" t="s">
        <v>722</v>
      </c>
    </row>
    <row r="496" spans="1:23" x14ac:dyDescent="0.25">
      <c r="A496" s="2" t="s">
        <v>748</v>
      </c>
      <c r="B496" s="14" t="s">
        <v>747</v>
      </c>
      <c r="C496" s="15" t="s">
        <v>1366</v>
      </c>
      <c r="D496" s="2" t="s">
        <v>1683</v>
      </c>
      <c r="E496" s="16" t="s">
        <v>1029</v>
      </c>
      <c r="F496" s="2" t="s">
        <v>11</v>
      </c>
      <c r="G496" s="3">
        <v>29805</v>
      </c>
      <c r="H496" s="3">
        <v>1</v>
      </c>
      <c r="I496" s="17" t="s">
        <v>945</v>
      </c>
      <c r="J496" s="6">
        <v>86.3</v>
      </c>
      <c r="K496" s="21">
        <f t="shared" si="21"/>
        <v>64.7</v>
      </c>
      <c r="L496" s="21">
        <f t="shared" si="22"/>
        <v>43.2</v>
      </c>
      <c r="M496" s="21">
        <f t="shared" si="23"/>
        <v>64.7</v>
      </c>
      <c r="N496" t="s">
        <v>747</v>
      </c>
      <c r="O496" t="s">
        <v>748</v>
      </c>
      <c r="P496" t="s">
        <v>745</v>
      </c>
      <c r="Q496" t="s">
        <v>746</v>
      </c>
      <c r="R496" t="s">
        <v>677</v>
      </c>
      <c r="S496">
        <v>0</v>
      </c>
      <c r="T496" t="s">
        <v>677</v>
      </c>
      <c r="U496">
        <v>0</v>
      </c>
      <c r="V496" t="s">
        <v>706</v>
      </c>
      <c r="W496" t="s">
        <v>707</v>
      </c>
    </row>
    <row r="497" spans="1:23" x14ac:dyDescent="0.25">
      <c r="A497" s="2" t="s">
        <v>748</v>
      </c>
      <c r="B497" s="14" t="s">
        <v>747</v>
      </c>
      <c r="C497" s="15" t="s">
        <v>1684</v>
      </c>
      <c r="D497" s="2" t="s">
        <v>1685</v>
      </c>
      <c r="E497" s="16" t="s">
        <v>1686</v>
      </c>
      <c r="F497" s="2" t="s">
        <v>11</v>
      </c>
      <c r="G497" s="3">
        <v>29805</v>
      </c>
      <c r="H497" s="3">
        <v>1</v>
      </c>
      <c r="I497" s="17" t="s">
        <v>945</v>
      </c>
      <c r="J497" s="6">
        <v>74</v>
      </c>
      <c r="K497" s="21">
        <f t="shared" si="21"/>
        <v>55.5</v>
      </c>
      <c r="L497" s="21">
        <f t="shared" si="22"/>
        <v>37</v>
      </c>
      <c r="M497" s="21">
        <f t="shared" si="23"/>
        <v>55.5</v>
      </c>
      <c r="N497" t="s">
        <v>747</v>
      </c>
      <c r="O497" t="s">
        <v>748</v>
      </c>
      <c r="P497" t="s">
        <v>745</v>
      </c>
      <c r="Q497" t="s">
        <v>746</v>
      </c>
      <c r="R497" t="s">
        <v>677</v>
      </c>
      <c r="S497">
        <v>0</v>
      </c>
      <c r="T497" t="s">
        <v>677</v>
      </c>
      <c r="U497">
        <v>0</v>
      </c>
      <c r="V497" t="s">
        <v>706</v>
      </c>
      <c r="W497" t="s">
        <v>707</v>
      </c>
    </row>
    <row r="498" spans="1:23" x14ac:dyDescent="0.25">
      <c r="A498" s="2" t="s">
        <v>714</v>
      </c>
      <c r="B498" s="14" t="s">
        <v>713</v>
      </c>
      <c r="C498" s="15" t="s">
        <v>1687</v>
      </c>
      <c r="D498" s="2" t="s">
        <v>1688</v>
      </c>
      <c r="E498" s="16" t="s">
        <v>1016</v>
      </c>
      <c r="F498" s="2" t="s">
        <v>11</v>
      </c>
      <c r="G498" s="3">
        <v>34966</v>
      </c>
      <c r="H498" s="3">
        <v>1</v>
      </c>
      <c r="I498" s="17" t="s">
        <v>1942</v>
      </c>
      <c r="J498" s="6">
        <v>59.1</v>
      </c>
      <c r="K498" s="21">
        <f t="shared" si="21"/>
        <v>44.3</v>
      </c>
      <c r="L498" s="21">
        <f t="shared" si="22"/>
        <v>29.6</v>
      </c>
      <c r="M498" s="21">
        <f t="shared" si="23"/>
        <v>44.3</v>
      </c>
      <c r="N498" t="s">
        <v>713</v>
      </c>
      <c r="O498" t="s">
        <v>714</v>
      </c>
      <c r="P498" t="s">
        <v>715</v>
      </c>
      <c r="Q498" t="s">
        <v>716</v>
      </c>
      <c r="R498" t="s">
        <v>698</v>
      </c>
      <c r="S498" t="s">
        <v>699</v>
      </c>
      <c r="T498" t="s">
        <v>677</v>
      </c>
      <c r="U498">
        <v>0</v>
      </c>
      <c r="V498" t="s">
        <v>677</v>
      </c>
      <c r="W498">
        <v>0</v>
      </c>
    </row>
    <row r="499" spans="1:23" x14ac:dyDescent="0.25">
      <c r="A499" s="2" t="s">
        <v>714</v>
      </c>
      <c r="B499" s="14" t="s">
        <v>713</v>
      </c>
      <c r="C499" s="15" t="s">
        <v>1689</v>
      </c>
      <c r="D499" s="2" t="s">
        <v>1690</v>
      </c>
      <c r="E499" s="16" t="s">
        <v>1014</v>
      </c>
      <c r="F499" s="2" t="s">
        <v>11</v>
      </c>
      <c r="G499" s="3">
        <v>34966</v>
      </c>
      <c r="H499" s="3">
        <v>1</v>
      </c>
      <c r="I499" s="17" t="s">
        <v>1942</v>
      </c>
      <c r="J499" s="6">
        <v>62.4</v>
      </c>
      <c r="K499" s="21">
        <f t="shared" si="21"/>
        <v>46.8</v>
      </c>
      <c r="L499" s="21">
        <f t="shared" si="22"/>
        <v>31.2</v>
      </c>
      <c r="M499" s="21">
        <f t="shared" si="23"/>
        <v>46.8</v>
      </c>
      <c r="N499" t="s">
        <v>713</v>
      </c>
      <c r="O499" t="s">
        <v>714</v>
      </c>
      <c r="P499" t="s">
        <v>715</v>
      </c>
      <c r="Q499" t="s">
        <v>716</v>
      </c>
      <c r="R499" t="s">
        <v>698</v>
      </c>
      <c r="S499" t="s">
        <v>699</v>
      </c>
      <c r="T499" t="s">
        <v>677</v>
      </c>
      <c r="U499">
        <v>0</v>
      </c>
      <c r="V499" t="s">
        <v>677</v>
      </c>
      <c r="W499">
        <v>0</v>
      </c>
    </row>
    <row r="500" spans="1:23" x14ac:dyDescent="0.25">
      <c r="A500" s="2" t="s">
        <v>714</v>
      </c>
      <c r="B500" s="14" t="s">
        <v>713</v>
      </c>
      <c r="C500" s="15" t="s">
        <v>1691</v>
      </c>
      <c r="D500" s="2" t="s">
        <v>1692</v>
      </c>
      <c r="E500" s="16" t="s">
        <v>1015</v>
      </c>
      <c r="F500" s="2" t="s">
        <v>11</v>
      </c>
      <c r="G500" s="3">
        <v>34966</v>
      </c>
      <c r="H500" s="3">
        <v>1</v>
      </c>
      <c r="I500" s="17" t="s">
        <v>1942</v>
      </c>
      <c r="J500" s="6">
        <v>60</v>
      </c>
      <c r="K500" s="21">
        <f t="shared" si="21"/>
        <v>45</v>
      </c>
      <c r="L500" s="21">
        <f t="shared" si="22"/>
        <v>30</v>
      </c>
      <c r="M500" s="21">
        <f t="shared" si="23"/>
        <v>45</v>
      </c>
      <c r="N500" t="s">
        <v>713</v>
      </c>
      <c r="O500" t="s">
        <v>714</v>
      </c>
      <c r="P500" t="s">
        <v>715</v>
      </c>
      <c r="Q500" t="s">
        <v>716</v>
      </c>
      <c r="R500" t="s">
        <v>698</v>
      </c>
      <c r="S500" t="s">
        <v>699</v>
      </c>
      <c r="T500" t="s">
        <v>677</v>
      </c>
      <c r="U500">
        <v>0</v>
      </c>
      <c r="V500" t="s">
        <v>677</v>
      </c>
      <c r="W500">
        <v>0</v>
      </c>
    </row>
    <row r="501" spans="1:23" x14ac:dyDescent="0.25">
      <c r="A501" s="2" t="s">
        <v>714</v>
      </c>
      <c r="B501" s="14" t="s">
        <v>713</v>
      </c>
      <c r="C501" s="15" t="s">
        <v>1693</v>
      </c>
      <c r="D501" s="2" t="s">
        <v>1694</v>
      </c>
      <c r="E501" s="16" t="s">
        <v>1017</v>
      </c>
      <c r="F501" s="2" t="s">
        <v>11</v>
      </c>
      <c r="G501" s="3">
        <v>34966</v>
      </c>
      <c r="H501" s="3">
        <v>1</v>
      </c>
      <c r="I501" s="17" t="s">
        <v>1942</v>
      </c>
      <c r="J501" s="6">
        <v>60</v>
      </c>
      <c r="K501" s="21">
        <f t="shared" si="21"/>
        <v>45</v>
      </c>
      <c r="L501" s="21">
        <f t="shared" si="22"/>
        <v>30</v>
      </c>
      <c r="M501" s="21">
        <f t="shared" si="23"/>
        <v>45</v>
      </c>
      <c r="N501" t="s">
        <v>713</v>
      </c>
      <c r="O501" t="s">
        <v>714</v>
      </c>
      <c r="P501" t="s">
        <v>715</v>
      </c>
      <c r="Q501" t="s">
        <v>716</v>
      </c>
      <c r="R501" t="s">
        <v>698</v>
      </c>
      <c r="S501" t="s">
        <v>699</v>
      </c>
      <c r="T501" t="s">
        <v>677</v>
      </c>
      <c r="U501">
        <v>0</v>
      </c>
      <c r="V501" t="s">
        <v>677</v>
      </c>
      <c r="W501">
        <v>0</v>
      </c>
    </row>
    <row r="502" spans="1:23" x14ac:dyDescent="0.25">
      <c r="A502" s="2" t="s">
        <v>714</v>
      </c>
      <c r="B502" s="14" t="s">
        <v>713</v>
      </c>
      <c r="C502" s="15" t="s">
        <v>367</v>
      </c>
      <c r="D502" s="2" t="s">
        <v>1695</v>
      </c>
      <c r="E502" s="16" t="s">
        <v>1017</v>
      </c>
      <c r="F502" s="2" t="s">
        <v>11</v>
      </c>
      <c r="G502" s="3">
        <v>34966</v>
      </c>
      <c r="H502" s="3">
        <v>1</v>
      </c>
      <c r="I502" s="17" t="s">
        <v>1942</v>
      </c>
      <c r="J502" s="6">
        <v>62.4</v>
      </c>
      <c r="K502" s="21">
        <f t="shared" si="21"/>
        <v>46.8</v>
      </c>
      <c r="L502" s="21">
        <f t="shared" si="22"/>
        <v>31.2</v>
      </c>
      <c r="M502" s="21">
        <f t="shared" si="23"/>
        <v>46.8</v>
      </c>
      <c r="N502" t="s">
        <v>713</v>
      </c>
      <c r="O502" t="s">
        <v>714</v>
      </c>
      <c r="P502" t="s">
        <v>715</v>
      </c>
      <c r="Q502" t="s">
        <v>716</v>
      </c>
      <c r="R502" t="s">
        <v>698</v>
      </c>
      <c r="S502" t="s">
        <v>699</v>
      </c>
      <c r="T502" t="s">
        <v>677</v>
      </c>
      <c r="U502">
        <v>0</v>
      </c>
      <c r="V502" t="s">
        <v>677</v>
      </c>
      <c r="W502">
        <v>0</v>
      </c>
    </row>
    <row r="503" spans="1:23" x14ac:dyDescent="0.25">
      <c r="A503" s="2" t="s">
        <v>714</v>
      </c>
      <c r="B503" s="14" t="s">
        <v>713</v>
      </c>
      <c r="C503" s="15" t="s">
        <v>1696</v>
      </c>
      <c r="D503" s="2" t="s">
        <v>1697</v>
      </c>
      <c r="E503" s="16" t="s">
        <v>1016</v>
      </c>
      <c r="F503" s="2" t="s">
        <v>11</v>
      </c>
      <c r="G503" s="3">
        <v>34966</v>
      </c>
      <c r="H503" s="3">
        <v>1</v>
      </c>
      <c r="I503" s="17" t="s">
        <v>1942</v>
      </c>
      <c r="J503" s="6">
        <v>62.4</v>
      </c>
      <c r="K503" s="21">
        <f t="shared" si="21"/>
        <v>46.8</v>
      </c>
      <c r="L503" s="21">
        <f t="shared" si="22"/>
        <v>31.2</v>
      </c>
      <c r="M503" s="21">
        <f t="shared" si="23"/>
        <v>46.8</v>
      </c>
      <c r="N503" t="s">
        <v>713</v>
      </c>
      <c r="O503" t="s">
        <v>714</v>
      </c>
      <c r="P503" t="s">
        <v>715</v>
      </c>
      <c r="Q503" t="s">
        <v>716</v>
      </c>
      <c r="R503" t="s">
        <v>698</v>
      </c>
      <c r="S503" t="s">
        <v>699</v>
      </c>
      <c r="T503" t="s">
        <v>677</v>
      </c>
      <c r="U503">
        <v>0</v>
      </c>
      <c r="V503" t="s">
        <v>677</v>
      </c>
      <c r="W503">
        <v>0</v>
      </c>
    </row>
    <row r="504" spans="1:23" x14ac:dyDescent="0.25">
      <c r="A504" s="2" t="s">
        <v>714</v>
      </c>
      <c r="B504" s="14" t="s">
        <v>713</v>
      </c>
      <c r="C504" s="15" t="s">
        <v>1698</v>
      </c>
      <c r="D504" s="2" t="s">
        <v>1699</v>
      </c>
      <c r="E504" s="16" t="s">
        <v>1700</v>
      </c>
      <c r="F504" s="2" t="s">
        <v>11</v>
      </c>
      <c r="G504" s="3">
        <v>34966</v>
      </c>
      <c r="H504" s="3">
        <v>1</v>
      </c>
      <c r="I504" s="17" t="s">
        <v>1942</v>
      </c>
      <c r="J504" s="6">
        <v>62.4</v>
      </c>
      <c r="K504" s="21">
        <f t="shared" si="21"/>
        <v>46.8</v>
      </c>
      <c r="L504" s="21">
        <f t="shared" si="22"/>
        <v>31.2</v>
      </c>
      <c r="M504" s="21">
        <f t="shared" si="23"/>
        <v>46.8</v>
      </c>
      <c r="N504" t="s">
        <v>713</v>
      </c>
      <c r="O504" t="s">
        <v>714</v>
      </c>
      <c r="P504" t="s">
        <v>715</v>
      </c>
      <c r="Q504" t="s">
        <v>716</v>
      </c>
      <c r="R504" t="s">
        <v>698</v>
      </c>
      <c r="S504" t="s">
        <v>699</v>
      </c>
      <c r="T504" t="s">
        <v>677</v>
      </c>
      <c r="U504">
        <v>0</v>
      </c>
      <c r="V504" t="s">
        <v>677</v>
      </c>
      <c r="W504">
        <v>0</v>
      </c>
    </row>
    <row r="505" spans="1:23" x14ac:dyDescent="0.25">
      <c r="A505" s="2" t="s">
        <v>714</v>
      </c>
      <c r="B505" s="14" t="s">
        <v>713</v>
      </c>
      <c r="C505" s="15" t="s">
        <v>1701</v>
      </c>
      <c r="D505" s="2" t="s">
        <v>1702</v>
      </c>
      <c r="E505" s="16" t="s">
        <v>1700</v>
      </c>
      <c r="F505" s="2" t="s">
        <v>11</v>
      </c>
      <c r="G505" s="3">
        <v>34966</v>
      </c>
      <c r="H505" s="3">
        <v>1</v>
      </c>
      <c r="I505" s="17" t="s">
        <v>1942</v>
      </c>
      <c r="J505" s="6">
        <v>54.2</v>
      </c>
      <c r="K505" s="21">
        <f t="shared" si="21"/>
        <v>40.700000000000003</v>
      </c>
      <c r="L505" s="21">
        <f t="shared" si="22"/>
        <v>27.1</v>
      </c>
      <c r="M505" s="21">
        <f t="shared" si="23"/>
        <v>40.700000000000003</v>
      </c>
      <c r="N505" t="s">
        <v>713</v>
      </c>
      <c r="O505" t="s">
        <v>714</v>
      </c>
      <c r="P505" t="s">
        <v>715</v>
      </c>
      <c r="Q505" t="s">
        <v>716</v>
      </c>
      <c r="R505" t="s">
        <v>698</v>
      </c>
      <c r="S505" t="s">
        <v>699</v>
      </c>
      <c r="T505" t="s">
        <v>677</v>
      </c>
      <c r="U505">
        <v>0</v>
      </c>
      <c r="V505" t="s">
        <v>677</v>
      </c>
      <c r="W505">
        <v>0</v>
      </c>
    </row>
    <row r="506" spans="1:23" x14ac:dyDescent="0.25">
      <c r="A506" s="2" t="s">
        <v>714</v>
      </c>
      <c r="B506" s="14" t="s">
        <v>713</v>
      </c>
      <c r="C506" s="15" t="s">
        <v>1703</v>
      </c>
      <c r="D506" s="2" t="s">
        <v>1704</v>
      </c>
      <c r="E506" s="16" t="s">
        <v>1017</v>
      </c>
      <c r="F506" s="2" t="s">
        <v>11</v>
      </c>
      <c r="G506" s="3">
        <v>34966</v>
      </c>
      <c r="H506" s="3">
        <v>1</v>
      </c>
      <c r="I506" s="17" t="s">
        <v>1942</v>
      </c>
      <c r="J506" s="6">
        <v>54.2</v>
      </c>
      <c r="K506" s="21">
        <f t="shared" si="21"/>
        <v>40.700000000000003</v>
      </c>
      <c r="L506" s="21">
        <f t="shared" si="22"/>
        <v>27.1</v>
      </c>
      <c r="M506" s="21">
        <f t="shared" si="23"/>
        <v>40.700000000000003</v>
      </c>
      <c r="N506" t="s">
        <v>713</v>
      </c>
      <c r="O506" t="s">
        <v>714</v>
      </c>
      <c r="P506" t="s">
        <v>715</v>
      </c>
      <c r="Q506" t="s">
        <v>716</v>
      </c>
      <c r="R506" t="s">
        <v>698</v>
      </c>
      <c r="S506" t="s">
        <v>699</v>
      </c>
      <c r="T506" t="s">
        <v>677</v>
      </c>
      <c r="U506">
        <v>0</v>
      </c>
      <c r="V506" t="s">
        <v>677</v>
      </c>
      <c r="W506">
        <v>0</v>
      </c>
    </row>
    <row r="507" spans="1:23" x14ac:dyDescent="0.25">
      <c r="A507" s="2" t="s">
        <v>714</v>
      </c>
      <c r="B507" s="14" t="s">
        <v>713</v>
      </c>
      <c r="C507" s="15" t="s">
        <v>1705</v>
      </c>
      <c r="D507" s="2" t="s">
        <v>1706</v>
      </c>
      <c r="E507" s="16" t="s">
        <v>1016</v>
      </c>
      <c r="F507" s="2" t="s">
        <v>11</v>
      </c>
      <c r="G507" s="3">
        <v>34966</v>
      </c>
      <c r="H507" s="3">
        <v>1</v>
      </c>
      <c r="I507" s="17" t="s">
        <v>1942</v>
      </c>
      <c r="J507" s="6">
        <v>62.4</v>
      </c>
      <c r="K507" s="21">
        <f t="shared" si="21"/>
        <v>46.8</v>
      </c>
      <c r="L507" s="21">
        <f t="shared" si="22"/>
        <v>31.2</v>
      </c>
      <c r="M507" s="21">
        <f t="shared" si="23"/>
        <v>46.8</v>
      </c>
      <c r="N507" t="s">
        <v>713</v>
      </c>
      <c r="O507" t="s">
        <v>714</v>
      </c>
      <c r="P507" t="s">
        <v>715</v>
      </c>
      <c r="Q507" t="s">
        <v>716</v>
      </c>
      <c r="R507" t="s">
        <v>698</v>
      </c>
      <c r="S507" t="s">
        <v>699</v>
      </c>
      <c r="T507" t="s">
        <v>677</v>
      </c>
      <c r="U507">
        <v>0</v>
      </c>
      <c r="V507" t="s">
        <v>677</v>
      </c>
      <c r="W507">
        <v>0</v>
      </c>
    </row>
    <row r="508" spans="1:23" x14ac:dyDescent="0.25">
      <c r="A508" s="2" t="s">
        <v>714</v>
      </c>
      <c r="B508" s="14" t="s">
        <v>713</v>
      </c>
      <c r="C508" s="15" t="s">
        <v>1707</v>
      </c>
      <c r="D508" s="2" t="s">
        <v>1708</v>
      </c>
      <c r="E508" s="16" t="s">
        <v>1017</v>
      </c>
      <c r="F508" s="2" t="s">
        <v>11</v>
      </c>
      <c r="G508" s="3">
        <v>34966</v>
      </c>
      <c r="H508" s="3">
        <v>1</v>
      </c>
      <c r="I508" s="17" t="s">
        <v>1942</v>
      </c>
      <c r="J508" s="6">
        <v>62.4</v>
      </c>
      <c r="K508" s="21">
        <f t="shared" si="21"/>
        <v>46.8</v>
      </c>
      <c r="L508" s="21">
        <f t="shared" si="22"/>
        <v>31.2</v>
      </c>
      <c r="M508" s="21">
        <f t="shared" si="23"/>
        <v>46.8</v>
      </c>
      <c r="N508" t="s">
        <v>713</v>
      </c>
      <c r="O508" t="s">
        <v>714</v>
      </c>
      <c r="P508" t="s">
        <v>715</v>
      </c>
      <c r="Q508" t="s">
        <v>716</v>
      </c>
      <c r="R508" t="s">
        <v>698</v>
      </c>
      <c r="S508" t="s">
        <v>699</v>
      </c>
      <c r="T508" t="s">
        <v>677</v>
      </c>
      <c r="U508">
        <v>0</v>
      </c>
      <c r="V508" t="s">
        <v>677</v>
      </c>
      <c r="W508">
        <v>0</v>
      </c>
    </row>
    <row r="509" spans="1:23" x14ac:dyDescent="0.25">
      <c r="A509" s="2" t="s">
        <v>714</v>
      </c>
      <c r="B509" s="14" t="s">
        <v>713</v>
      </c>
      <c r="C509" s="15" t="s">
        <v>1709</v>
      </c>
      <c r="D509" s="2" t="s">
        <v>1710</v>
      </c>
      <c r="E509" s="16" t="s">
        <v>1014</v>
      </c>
      <c r="F509" s="2" t="s">
        <v>11</v>
      </c>
      <c r="G509" s="3">
        <v>34966</v>
      </c>
      <c r="H509" s="3">
        <v>1</v>
      </c>
      <c r="I509" s="17" t="s">
        <v>1942</v>
      </c>
      <c r="J509" s="6">
        <v>62.4</v>
      </c>
      <c r="K509" s="21">
        <f t="shared" si="21"/>
        <v>46.8</v>
      </c>
      <c r="L509" s="21">
        <f t="shared" si="22"/>
        <v>31.2</v>
      </c>
      <c r="M509" s="21">
        <f t="shared" si="23"/>
        <v>46.8</v>
      </c>
      <c r="N509" t="s">
        <v>713</v>
      </c>
      <c r="O509" t="s">
        <v>714</v>
      </c>
      <c r="P509" t="s">
        <v>715</v>
      </c>
      <c r="Q509" t="s">
        <v>716</v>
      </c>
      <c r="R509" t="s">
        <v>698</v>
      </c>
      <c r="S509" t="s">
        <v>699</v>
      </c>
      <c r="T509" t="s">
        <v>677</v>
      </c>
      <c r="U509">
        <v>0</v>
      </c>
      <c r="V509" t="s">
        <v>677</v>
      </c>
      <c r="W509">
        <v>0</v>
      </c>
    </row>
    <row r="510" spans="1:23" x14ac:dyDescent="0.25">
      <c r="A510" s="2" t="s">
        <v>714</v>
      </c>
      <c r="B510" s="14" t="s">
        <v>713</v>
      </c>
      <c r="C510" s="15" t="s">
        <v>376</v>
      </c>
      <c r="D510" s="2" t="s">
        <v>1711</v>
      </c>
      <c r="E510" s="16" t="s">
        <v>1016</v>
      </c>
      <c r="F510" s="2" t="s">
        <v>11</v>
      </c>
      <c r="G510" s="3">
        <v>34966</v>
      </c>
      <c r="H510" s="3">
        <v>1</v>
      </c>
      <c r="I510" s="17" t="s">
        <v>1942</v>
      </c>
      <c r="J510" s="6">
        <v>60</v>
      </c>
      <c r="K510" s="21">
        <f t="shared" si="21"/>
        <v>45</v>
      </c>
      <c r="L510" s="21">
        <f t="shared" si="22"/>
        <v>30</v>
      </c>
      <c r="M510" s="21">
        <f t="shared" si="23"/>
        <v>45</v>
      </c>
      <c r="N510" t="s">
        <v>713</v>
      </c>
      <c r="O510" t="s">
        <v>714</v>
      </c>
      <c r="P510" t="s">
        <v>715</v>
      </c>
      <c r="Q510" t="s">
        <v>716</v>
      </c>
      <c r="R510" t="s">
        <v>698</v>
      </c>
      <c r="S510" t="s">
        <v>699</v>
      </c>
      <c r="T510" t="s">
        <v>677</v>
      </c>
      <c r="U510">
        <v>0</v>
      </c>
      <c r="V510" t="s">
        <v>677</v>
      </c>
      <c r="W510">
        <v>0</v>
      </c>
    </row>
    <row r="511" spans="1:23" x14ac:dyDescent="0.25">
      <c r="A511" s="2" t="s">
        <v>714</v>
      </c>
      <c r="B511" s="14" t="s">
        <v>713</v>
      </c>
      <c r="C511" s="15" t="s">
        <v>349</v>
      </c>
      <c r="D511" s="2" t="s">
        <v>1712</v>
      </c>
      <c r="E511" s="16" t="s">
        <v>1713</v>
      </c>
      <c r="F511" s="2" t="s">
        <v>11</v>
      </c>
      <c r="G511" s="3">
        <v>34966</v>
      </c>
      <c r="H511" s="3">
        <v>1</v>
      </c>
      <c r="I511" s="17" t="s">
        <v>1942</v>
      </c>
      <c r="J511" s="6">
        <v>62.4</v>
      </c>
      <c r="K511" s="21">
        <f t="shared" si="21"/>
        <v>46.8</v>
      </c>
      <c r="L511" s="21">
        <f t="shared" si="22"/>
        <v>31.2</v>
      </c>
      <c r="M511" s="21">
        <f t="shared" si="23"/>
        <v>46.8</v>
      </c>
      <c r="N511" t="s">
        <v>713</v>
      </c>
      <c r="O511" t="s">
        <v>714</v>
      </c>
      <c r="P511" t="s">
        <v>715</v>
      </c>
      <c r="Q511" t="s">
        <v>716</v>
      </c>
      <c r="R511" t="s">
        <v>698</v>
      </c>
      <c r="S511" t="s">
        <v>699</v>
      </c>
      <c r="T511" t="s">
        <v>677</v>
      </c>
      <c r="U511">
        <v>0</v>
      </c>
      <c r="V511" t="s">
        <v>677</v>
      </c>
      <c r="W511">
        <v>0</v>
      </c>
    </row>
    <row r="512" spans="1:23" x14ac:dyDescent="0.25">
      <c r="A512" s="2" t="s">
        <v>714</v>
      </c>
      <c r="B512" s="14" t="s">
        <v>713</v>
      </c>
      <c r="C512" s="15" t="s">
        <v>1714</v>
      </c>
      <c r="D512" s="2" t="s">
        <v>1715</v>
      </c>
      <c r="E512" s="16" t="s">
        <v>1015</v>
      </c>
      <c r="F512" s="2" t="s">
        <v>11</v>
      </c>
      <c r="G512" s="3">
        <v>34966</v>
      </c>
      <c r="H512" s="3">
        <v>1</v>
      </c>
      <c r="I512" s="17" t="s">
        <v>1942</v>
      </c>
      <c r="J512" s="6">
        <v>60</v>
      </c>
      <c r="K512" s="21">
        <f t="shared" si="21"/>
        <v>45</v>
      </c>
      <c r="L512" s="21">
        <f t="shared" si="22"/>
        <v>30</v>
      </c>
      <c r="M512" s="21">
        <f t="shared" si="23"/>
        <v>45</v>
      </c>
      <c r="N512" t="s">
        <v>713</v>
      </c>
      <c r="O512" t="s">
        <v>714</v>
      </c>
      <c r="P512" t="s">
        <v>715</v>
      </c>
      <c r="Q512" t="s">
        <v>716</v>
      </c>
      <c r="R512" t="s">
        <v>698</v>
      </c>
      <c r="S512" t="s">
        <v>699</v>
      </c>
      <c r="T512" t="s">
        <v>677</v>
      </c>
      <c r="U512">
        <v>0</v>
      </c>
      <c r="V512" t="s">
        <v>677</v>
      </c>
      <c r="W512">
        <v>0</v>
      </c>
    </row>
    <row r="513" spans="1:23" x14ac:dyDescent="0.25">
      <c r="A513" s="2" t="s">
        <v>714</v>
      </c>
      <c r="B513" s="14" t="s">
        <v>713</v>
      </c>
      <c r="C513" s="15" t="s">
        <v>1716</v>
      </c>
      <c r="D513" s="2" t="s">
        <v>1717</v>
      </c>
      <c r="E513" s="16" t="s">
        <v>1713</v>
      </c>
      <c r="F513" s="2" t="s">
        <v>11</v>
      </c>
      <c r="G513" s="3">
        <v>34966</v>
      </c>
      <c r="H513" s="3">
        <v>1</v>
      </c>
      <c r="I513" s="17" t="s">
        <v>1942</v>
      </c>
      <c r="J513" s="6">
        <v>60</v>
      </c>
      <c r="K513" s="21">
        <f t="shared" si="21"/>
        <v>45</v>
      </c>
      <c r="L513" s="21">
        <f t="shared" si="22"/>
        <v>30</v>
      </c>
      <c r="M513" s="21">
        <f t="shared" si="23"/>
        <v>45</v>
      </c>
      <c r="N513" t="s">
        <v>713</v>
      </c>
      <c r="O513" t="s">
        <v>714</v>
      </c>
      <c r="P513" t="s">
        <v>715</v>
      </c>
      <c r="Q513" t="s">
        <v>716</v>
      </c>
      <c r="R513" t="s">
        <v>698</v>
      </c>
      <c r="S513" t="s">
        <v>699</v>
      </c>
      <c r="T513" t="s">
        <v>677</v>
      </c>
      <c r="U513">
        <v>0</v>
      </c>
      <c r="V513" t="s">
        <v>677</v>
      </c>
      <c r="W513">
        <v>0</v>
      </c>
    </row>
    <row r="514" spans="1:23" x14ac:dyDescent="0.25">
      <c r="A514" s="2" t="s">
        <v>714</v>
      </c>
      <c r="B514" s="14" t="s">
        <v>713</v>
      </c>
      <c r="C514" s="15" t="s">
        <v>1718</v>
      </c>
      <c r="D514" s="2" t="s">
        <v>1719</v>
      </c>
      <c r="E514" s="16" t="s">
        <v>1017</v>
      </c>
      <c r="F514" s="2" t="s">
        <v>11</v>
      </c>
      <c r="G514" s="3">
        <v>34966</v>
      </c>
      <c r="H514" s="3">
        <v>1</v>
      </c>
      <c r="I514" s="17" t="s">
        <v>1942</v>
      </c>
      <c r="J514" s="6">
        <v>60</v>
      </c>
      <c r="K514" s="21">
        <f t="shared" si="21"/>
        <v>45</v>
      </c>
      <c r="L514" s="21">
        <f t="shared" si="22"/>
        <v>30</v>
      </c>
      <c r="M514" s="21">
        <f t="shared" si="23"/>
        <v>45</v>
      </c>
      <c r="N514" t="s">
        <v>713</v>
      </c>
      <c r="O514" t="s">
        <v>714</v>
      </c>
      <c r="P514" t="s">
        <v>715</v>
      </c>
      <c r="Q514" t="s">
        <v>716</v>
      </c>
      <c r="R514" t="s">
        <v>698</v>
      </c>
      <c r="S514" t="s">
        <v>699</v>
      </c>
      <c r="T514" t="s">
        <v>677</v>
      </c>
      <c r="U514">
        <v>0</v>
      </c>
      <c r="V514" t="s">
        <v>677</v>
      </c>
      <c r="W514">
        <v>0</v>
      </c>
    </row>
    <row r="515" spans="1:23" x14ac:dyDescent="0.25">
      <c r="A515" s="2" t="s">
        <v>714</v>
      </c>
      <c r="B515" s="14" t="s">
        <v>713</v>
      </c>
      <c r="C515" s="15" t="s">
        <v>1720</v>
      </c>
      <c r="D515" s="2" t="s">
        <v>1721</v>
      </c>
      <c r="E515" s="16" t="s">
        <v>1014</v>
      </c>
      <c r="F515" s="2" t="s">
        <v>11</v>
      </c>
      <c r="G515" s="3">
        <v>34966</v>
      </c>
      <c r="H515" s="3">
        <v>1</v>
      </c>
      <c r="I515" s="17" t="s">
        <v>1942</v>
      </c>
      <c r="J515" s="6">
        <v>62.4</v>
      </c>
      <c r="K515" s="21">
        <f t="shared" ref="K515:K578" si="24">ROUND(J515*0.75,1)</f>
        <v>46.8</v>
      </c>
      <c r="L515" s="21">
        <f t="shared" ref="L515:L578" si="25">ROUND(J515*0.5,1)</f>
        <v>31.2</v>
      </c>
      <c r="M515" s="21">
        <f t="shared" ref="M515:M578" si="26">ROUND(K515*H515,1)</f>
        <v>46.8</v>
      </c>
      <c r="N515" t="s">
        <v>713</v>
      </c>
      <c r="O515" t="s">
        <v>714</v>
      </c>
      <c r="P515" t="s">
        <v>715</v>
      </c>
      <c r="Q515" t="s">
        <v>716</v>
      </c>
      <c r="R515" t="s">
        <v>698</v>
      </c>
      <c r="S515" t="s">
        <v>699</v>
      </c>
      <c r="T515" t="s">
        <v>677</v>
      </c>
      <c r="U515">
        <v>0</v>
      </c>
      <c r="V515" t="s">
        <v>677</v>
      </c>
      <c r="W515">
        <v>0</v>
      </c>
    </row>
    <row r="516" spans="1:23" x14ac:dyDescent="0.25">
      <c r="A516" s="2" t="s">
        <v>714</v>
      </c>
      <c r="B516" s="14" t="s">
        <v>713</v>
      </c>
      <c r="C516" s="15" t="s">
        <v>1722</v>
      </c>
      <c r="D516" s="2" t="s">
        <v>1723</v>
      </c>
      <c r="E516" s="16" t="s">
        <v>1014</v>
      </c>
      <c r="F516" s="2" t="s">
        <v>11</v>
      </c>
      <c r="G516" s="3">
        <v>34966</v>
      </c>
      <c r="H516" s="3">
        <v>1</v>
      </c>
      <c r="I516" s="17" t="s">
        <v>1942</v>
      </c>
      <c r="J516" s="6">
        <v>60</v>
      </c>
      <c r="K516" s="21">
        <f t="shared" si="24"/>
        <v>45</v>
      </c>
      <c r="L516" s="21">
        <f t="shared" si="25"/>
        <v>30</v>
      </c>
      <c r="M516" s="21">
        <f t="shared" si="26"/>
        <v>45</v>
      </c>
      <c r="N516" t="s">
        <v>713</v>
      </c>
      <c r="O516" t="s">
        <v>714</v>
      </c>
      <c r="P516" t="s">
        <v>715</v>
      </c>
      <c r="Q516" t="s">
        <v>716</v>
      </c>
      <c r="R516" t="s">
        <v>698</v>
      </c>
      <c r="S516" t="s">
        <v>699</v>
      </c>
      <c r="T516" t="s">
        <v>677</v>
      </c>
      <c r="U516">
        <v>0</v>
      </c>
      <c r="V516" t="s">
        <v>677</v>
      </c>
      <c r="W516">
        <v>0</v>
      </c>
    </row>
    <row r="517" spans="1:23" x14ac:dyDescent="0.25">
      <c r="A517" s="2" t="s">
        <v>714</v>
      </c>
      <c r="B517" s="14" t="s">
        <v>713</v>
      </c>
      <c r="C517" s="15" t="s">
        <v>1724</v>
      </c>
      <c r="D517" s="2" t="s">
        <v>1725</v>
      </c>
      <c r="E517" s="16" t="s">
        <v>1017</v>
      </c>
      <c r="F517" s="2" t="s">
        <v>11</v>
      </c>
      <c r="G517" s="3">
        <v>34966</v>
      </c>
      <c r="H517" s="3">
        <v>1</v>
      </c>
      <c r="I517" s="17" t="s">
        <v>1942</v>
      </c>
      <c r="J517" s="6">
        <v>60</v>
      </c>
      <c r="K517" s="21">
        <f t="shared" si="24"/>
        <v>45</v>
      </c>
      <c r="L517" s="21">
        <f t="shared" si="25"/>
        <v>30</v>
      </c>
      <c r="M517" s="21">
        <f t="shared" si="26"/>
        <v>45</v>
      </c>
      <c r="N517" t="s">
        <v>713</v>
      </c>
      <c r="O517" t="s">
        <v>714</v>
      </c>
      <c r="P517" t="s">
        <v>715</v>
      </c>
      <c r="Q517" t="s">
        <v>716</v>
      </c>
      <c r="R517" t="s">
        <v>698</v>
      </c>
      <c r="S517" t="s">
        <v>699</v>
      </c>
      <c r="T517" t="s">
        <v>677</v>
      </c>
      <c r="U517">
        <v>0</v>
      </c>
      <c r="V517" t="s">
        <v>677</v>
      </c>
      <c r="W517">
        <v>0</v>
      </c>
    </row>
    <row r="518" spans="1:23" x14ac:dyDescent="0.25">
      <c r="A518" s="2" t="s">
        <v>714</v>
      </c>
      <c r="B518" s="14" t="s">
        <v>713</v>
      </c>
      <c r="C518" s="15" t="s">
        <v>1726</v>
      </c>
      <c r="D518" s="2" t="s">
        <v>1727</v>
      </c>
      <c r="E518" s="16" t="s">
        <v>1015</v>
      </c>
      <c r="F518" s="2" t="s">
        <v>11</v>
      </c>
      <c r="G518" s="3">
        <v>34966</v>
      </c>
      <c r="H518" s="3">
        <v>1</v>
      </c>
      <c r="I518" s="17" t="s">
        <v>1942</v>
      </c>
      <c r="J518" s="6">
        <v>62.4</v>
      </c>
      <c r="K518" s="21">
        <f t="shared" si="24"/>
        <v>46.8</v>
      </c>
      <c r="L518" s="21">
        <f t="shared" si="25"/>
        <v>31.2</v>
      </c>
      <c r="M518" s="21">
        <f t="shared" si="26"/>
        <v>46.8</v>
      </c>
      <c r="N518" t="s">
        <v>713</v>
      </c>
      <c r="O518" t="s">
        <v>714</v>
      </c>
      <c r="P518" t="s">
        <v>715</v>
      </c>
      <c r="Q518" t="s">
        <v>716</v>
      </c>
      <c r="R518" t="s">
        <v>698</v>
      </c>
      <c r="S518" t="s">
        <v>699</v>
      </c>
      <c r="T518" t="s">
        <v>677</v>
      </c>
      <c r="U518">
        <v>0</v>
      </c>
      <c r="V518" t="s">
        <v>677</v>
      </c>
      <c r="W518">
        <v>0</v>
      </c>
    </row>
    <row r="519" spans="1:23" x14ac:dyDescent="0.25">
      <c r="A519" s="2" t="s">
        <v>714</v>
      </c>
      <c r="B519" s="14" t="s">
        <v>713</v>
      </c>
      <c r="C519" s="15" t="s">
        <v>1728</v>
      </c>
      <c r="D519" s="2" t="s">
        <v>1729</v>
      </c>
      <c r="E519" s="16" t="s">
        <v>1014</v>
      </c>
      <c r="F519" s="2" t="s">
        <v>11</v>
      </c>
      <c r="G519" s="3">
        <v>34966</v>
      </c>
      <c r="H519" s="3">
        <v>1</v>
      </c>
      <c r="I519" s="17" t="s">
        <v>1942</v>
      </c>
      <c r="J519" s="6">
        <v>60</v>
      </c>
      <c r="K519" s="21">
        <f t="shared" si="24"/>
        <v>45</v>
      </c>
      <c r="L519" s="21">
        <f t="shared" si="25"/>
        <v>30</v>
      </c>
      <c r="M519" s="21">
        <f t="shared" si="26"/>
        <v>45</v>
      </c>
      <c r="N519" t="s">
        <v>713</v>
      </c>
      <c r="O519" t="s">
        <v>714</v>
      </c>
      <c r="P519" t="s">
        <v>715</v>
      </c>
      <c r="Q519" t="s">
        <v>716</v>
      </c>
      <c r="R519" t="s">
        <v>698</v>
      </c>
      <c r="S519" t="s">
        <v>699</v>
      </c>
      <c r="T519" t="s">
        <v>677</v>
      </c>
      <c r="U519">
        <v>0</v>
      </c>
      <c r="V519" t="s">
        <v>677</v>
      </c>
      <c r="W519">
        <v>0</v>
      </c>
    </row>
    <row r="520" spans="1:23" x14ac:dyDescent="0.25">
      <c r="A520" s="2" t="s">
        <v>714</v>
      </c>
      <c r="B520" s="14" t="s">
        <v>713</v>
      </c>
      <c r="C520" s="15" t="s">
        <v>1730</v>
      </c>
      <c r="D520" s="2" t="s">
        <v>1731</v>
      </c>
      <c r="E520" s="16" t="s">
        <v>1014</v>
      </c>
      <c r="F520" s="2" t="s">
        <v>11</v>
      </c>
      <c r="G520" s="3">
        <v>34966</v>
      </c>
      <c r="H520" s="3">
        <v>1</v>
      </c>
      <c r="I520" s="17" t="s">
        <v>1942</v>
      </c>
      <c r="J520" s="6">
        <v>60</v>
      </c>
      <c r="K520" s="21">
        <f t="shared" si="24"/>
        <v>45</v>
      </c>
      <c r="L520" s="21">
        <f t="shared" si="25"/>
        <v>30</v>
      </c>
      <c r="M520" s="21">
        <f t="shared" si="26"/>
        <v>45</v>
      </c>
      <c r="N520" t="s">
        <v>713</v>
      </c>
      <c r="O520" t="s">
        <v>714</v>
      </c>
      <c r="P520" t="s">
        <v>715</v>
      </c>
      <c r="Q520" t="s">
        <v>716</v>
      </c>
      <c r="R520" t="s">
        <v>698</v>
      </c>
      <c r="S520" t="s">
        <v>699</v>
      </c>
      <c r="T520" t="s">
        <v>677</v>
      </c>
      <c r="U520">
        <v>0</v>
      </c>
      <c r="V520" t="s">
        <v>677</v>
      </c>
      <c r="W520">
        <v>0</v>
      </c>
    </row>
    <row r="521" spans="1:23" x14ac:dyDescent="0.25">
      <c r="A521" s="2" t="s">
        <v>714</v>
      </c>
      <c r="B521" s="14" t="s">
        <v>713</v>
      </c>
      <c r="C521" s="15" t="s">
        <v>1732</v>
      </c>
      <c r="D521" s="2" t="s">
        <v>1733</v>
      </c>
      <c r="E521" s="16" t="s">
        <v>1015</v>
      </c>
      <c r="F521" s="2" t="s">
        <v>11</v>
      </c>
      <c r="G521" s="3">
        <v>34966</v>
      </c>
      <c r="H521" s="3">
        <v>1</v>
      </c>
      <c r="I521" s="17" t="s">
        <v>1942</v>
      </c>
      <c r="J521" s="6">
        <v>60</v>
      </c>
      <c r="K521" s="21">
        <f t="shared" si="24"/>
        <v>45</v>
      </c>
      <c r="L521" s="21">
        <f t="shared" si="25"/>
        <v>30</v>
      </c>
      <c r="M521" s="21">
        <f t="shared" si="26"/>
        <v>45</v>
      </c>
      <c r="N521" t="s">
        <v>713</v>
      </c>
      <c r="O521" t="s">
        <v>714</v>
      </c>
      <c r="P521" t="s">
        <v>715</v>
      </c>
      <c r="Q521" t="s">
        <v>716</v>
      </c>
      <c r="R521" t="s">
        <v>698</v>
      </c>
      <c r="S521" t="s">
        <v>699</v>
      </c>
      <c r="T521" t="s">
        <v>677</v>
      </c>
      <c r="U521">
        <v>0</v>
      </c>
      <c r="V521" t="s">
        <v>677</v>
      </c>
      <c r="W521">
        <v>0</v>
      </c>
    </row>
    <row r="522" spans="1:23" x14ac:dyDescent="0.25">
      <c r="A522" s="2" t="s">
        <v>714</v>
      </c>
      <c r="B522" s="14" t="s">
        <v>713</v>
      </c>
      <c r="C522" s="15" t="s">
        <v>1734</v>
      </c>
      <c r="D522" s="2" t="s">
        <v>1735</v>
      </c>
      <c r="E522" s="16" t="s">
        <v>1015</v>
      </c>
      <c r="F522" s="2" t="s">
        <v>11</v>
      </c>
      <c r="G522" s="3">
        <v>34966</v>
      </c>
      <c r="H522" s="3">
        <v>1</v>
      </c>
      <c r="I522" s="17" t="s">
        <v>1942</v>
      </c>
      <c r="J522" s="6">
        <v>60</v>
      </c>
      <c r="K522" s="21">
        <f t="shared" si="24"/>
        <v>45</v>
      </c>
      <c r="L522" s="21">
        <f t="shared" si="25"/>
        <v>30</v>
      </c>
      <c r="M522" s="21">
        <f t="shared" si="26"/>
        <v>45</v>
      </c>
      <c r="N522" t="s">
        <v>713</v>
      </c>
      <c r="O522" t="s">
        <v>714</v>
      </c>
      <c r="P522" t="s">
        <v>715</v>
      </c>
      <c r="Q522" t="s">
        <v>716</v>
      </c>
      <c r="R522" t="s">
        <v>698</v>
      </c>
      <c r="S522" t="s">
        <v>699</v>
      </c>
      <c r="T522" t="s">
        <v>677</v>
      </c>
      <c r="U522">
        <v>0</v>
      </c>
      <c r="V522" t="s">
        <v>677</v>
      </c>
      <c r="W522">
        <v>0</v>
      </c>
    </row>
    <row r="523" spans="1:23" x14ac:dyDescent="0.25">
      <c r="A523" s="2" t="s">
        <v>714</v>
      </c>
      <c r="B523" s="14" t="s">
        <v>713</v>
      </c>
      <c r="C523" s="15" t="s">
        <v>1736</v>
      </c>
      <c r="D523" s="2" t="s">
        <v>1737</v>
      </c>
      <c r="E523" s="16" t="s">
        <v>1015</v>
      </c>
      <c r="F523" s="2" t="s">
        <v>11</v>
      </c>
      <c r="G523" s="3">
        <v>34966</v>
      </c>
      <c r="H523" s="3">
        <v>1</v>
      </c>
      <c r="I523" s="17" t="s">
        <v>1942</v>
      </c>
      <c r="J523" s="6">
        <v>60</v>
      </c>
      <c r="K523" s="21">
        <f t="shared" si="24"/>
        <v>45</v>
      </c>
      <c r="L523" s="21">
        <f t="shared" si="25"/>
        <v>30</v>
      </c>
      <c r="M523" s="21">
        <f t="shared" si="26"/>
        <v>45</v>
      </c>
      <c r="N523" t="s">
        <v>713</v>
      </c>
      <c r="O523" t="s">
        <v>714</v>
      </c>
      <c r="P523" t="s">
        <v>715</v>
      </c>
      <c r="Q523" t="s">
        <v>716</v>
      </c>
      <c r="R523" t="s">
        <v>698</v>
      </c>
      <c r="S523" t="s">
        <v>699</v>
      </c>
      <c r="T523" t="s">
        <v>677</v>
      </c>
      <c r="U523">
        <v>0</v>
      </c>
      <c r="V523" t="s">
        <v>677</v>
      </c>
      <c r="W523">
        <v>0</v>
      </c>
    </row>
    <row r="524" spans="1:23" x14ac:dyDescent="0.25">
      <c r="A524" s="2" t="s">
        <v>714</v>
      </c>
      <c r="B524" s="14" t="s">
        <v>713</v>
      </c>
      <c r="C524" s="15" t="s">
        <v>1738</v>
      </c>
      <c r="D524" s="2" t="s">
        <v>1739</v>
      </c>
      <c r="E524" s="16" t="s">
        <v>1016</v>
      </c>
      <c r="F524" s="2" t="s">
        <v>11</v>
      </c>
      <c r="G524" s="3">
        <v>34966</v>
      </c>
      <c r="H524" s="3">
        <v>1</v>
      </c>
      <c r="I524" s="17" t="s">
        <v>1942</v>
      </c>
      <c r="J524" s="6">
        <v>60</v>
      </c>
      <c r="K524" s="21">
        <f t="shared" si="24"/>
        <v>45</v>
      </c>
      <c r="L524" s="21">
        <f t="shared" si="25"/>
        <v>30</v>
      </c>
      <c r="M524" s="21">
        <f t="shared" si="26"/>
        <v>45</v>
      </c>
      <c r="N524" t="s">
        <v>713</v>
      </c>
      <c r="O524" t="s">
        <v>714</v>
      </c>
      <c r="P524" t="s">
        <v>715</v>
      </c>
      <c r="Q524" t="s">
        <v>716</v>
      </c>
      <c r="R524" t="s">
        <v>698</v>
      </c>
      <c r="S524" t="s">
        <v>699</v>
      </c>
      <c r="T524" t="s">
        <v>677</v>
      </c>
      <c r="U524">
        <v>0</v>
      </c>
      <c r="V524" t="s">
        <v>677</v>
      </c>
      <c r="W524">
        <v>0</v>
      </c>
    </row>
    <row r="525" spans="1:23" x14ac:dyDescent="0.25">
      <c r="A525" s="2" t="s">
        <v>714</v>
      </c>
      <c r="B525" s="14" t="s">
        <v>713</v>
      </c>
      <c r="C525" s="15" t="s">
        <v>546</v>
      </c>
      <c r="D525" s="2" t="s">
        <v>1740</v>
      </c>
      <c r="E525" s="16" t="s">
        <v>1014</v>
      </c>
      <c r="F525" s="2" t="s">
        <v>11</v>
      </c>
      <c r="G525" s="3">
        <v>34966</v>
      </c>
      <c r="H525" s="3">
        <v>1</v>
      </c>
      <c r="I525" s="17" t="s">
        <v>1942</v>
      </c>
      <c r="J525" s="6">
        <v>62.4</v>
      </c>
      <c r="K525" s="21">
        <f t="shared" si="24"/>
        <v>46.8</v>
      </c>
      <c r="L525" s="21">
        <f t="shared" si="25"/>
        <v>31.2</v>
      </c>
      <c r="M525" s="21">
        <f t="shared" si="26"/>
        <v>46.8</v>
      </c>
      <c r="N525" t="s">
        <v>713</v>
      </c>
      <c r="O525" t="s">
        <v>714</v>
      </c>
      <c r="P525" t="s">
        <v>715</v>
      </c>
      <c r="Q525" t="s">
        <v>716</v>
      </c>
      <c r="R525" t="s">
        <v>698</v>
      </c>
      <c r="S525" t="s">
        <v>699</v>
      </c>
      <c r="T525" t="s">
        <v>677</v>
      </c>
      <c r="U525">
        <v>0</v>
      </c>
      <c r="V525" t="s">
        <v>677</v>
      </c>
      <c r="W525">
        <v>0</v>
      </c>
    </row>
    <row r="526" spans="1:23" x14ac:dyDescent="0.25">
      <c r="A526" s="2" t="s">
        <v>714</v>
      </c>
      <c r="B526" s="14" t="s">
        <v>713</v>
      </c>
      <c r="C526" s="15" t="s">
        <v>1741</v>
      </c>
      <c r="D526" s="2" t="s">
        <v>1742</v>
      </c>
      <c r="E526" s="16" t="s">
        <v>1014</v>
      </c>
      <c r="F526" s="2" t="s">
        <v>11</v>
      </c>
      <c r="G526" s="3">
        <v>34966</v>
      </c>
      <c r="H526" s="3">
        <v>1</v>
      </c>
      <c r="I526" s="17" t="s">
        <v>1942</v>
      </c>
      <c r="J526" s="6">
        <v>60</v>
      </c>
      <c r="K526" s="21">
        <f t="shared" si="24"/>
        <v>45</v>
      </c>
      <c r="L526" s="21">
        <f t="shared" si="25"/>
        <v>30</v>
      </c>
      <c r="M526" s="21">
        <f t="shared" si="26"/>
        <v>45</v>
      </c>
      <c r="N526" t="s">
        <v>713</v>
      </c>
      <c r="O526" t="s">
        <v>714</v>
      </c>
      <c r="P526" t="s">
        <v>715</v>
      </c>
      <c r="Q526" t="s">
        <v>716</v>
      </c>
      <c r="R526" t="s">
        <v>698</v>
      </c>
      <c r="S526" t="s">
        <v>699</v>
      </c>
      <c r="T526" t="s">
        <v>677</v>
      </c>
      <c r="U526">
        <v>0</v>
      </c>
      <c r="V526" t="s">
        <v>677</v>
      </c>
      <c r="W526">
        <v>0</v>
      </c>
    </row>
    <row r="527" spans="1:23" x14ac:dyDescent="0.25">
      <c r="A527" s="2" t="s">
        <v>714</v>
      </c>
      <c r="B527" s="14" t="s">
        <v>713</v>
      </c>
      <c r="C527" s="15" t="s">
        <v>1743</v>
      </c>
      <c r="D527" s="2" t="s">
        <v>1744</v>
      </c>
      <c r="E527" s="16" t="s">
        <v>1014</v>
      </c>
      <c r="F527" s="2" t="s">
        <v>11</v>
      </c>
      <c r="G527" s="3">
        <v>34966</v>
      </c>
      <c r="H527" s="3">
        <v>1</v>
      </c>
      <c r="I527" s="17" t="s">
        <v>1942</v>
      </c>
      <c r="J527" s="6">
        <v>60</v>
      </c>
      <c r="K527" s="21">
        <f t="shared" si="24"/>
        <v>45</v>
      </c>
      <c r="L527" s="21">
        <f t="shared" si="25"/>
        <v>30</v>
      </c>
      <c r="M527" s="21">
        <f t="shared" si="26"/>
        <v>45</v>
      </c>
      <c r="N527" t="s">
        <v>713</v>
      </c>
      <c r="O527" t="s">
        <v>714</v>
      </c>
      <c r="P527" t="s">
        <v>715</v>
      </c>
      <c r="Q527" t="s">
        <v>716</v>
      </c>
      <c r="R527" t="s">
        <v>698</v>
      </c>
      <c r="S527" t="s">
        <v>699</v>
      </c>
      <c r="T527" t="s">
        <v>677</v>
      </c>
      <c r="U527">
        <v>0</v>
      </c>
      <c r="V527" t="s">
        <v>677</v>
      </c>
      <c r="W527">
        <v>0</v>
      </c>
    </row>
    <row r="528" spans="1:23" x14ac:dyDescent="0.25">
      <c r="A528" s="2" t="s">
        <v>714</v>
      </c>
      <c r="B528" s="14" t="s">
        <v>713</v>
      </c>
      <c r="C528" s="15" t="s">
        <v>1745</v>
      </c>
      <c r="D528" s="2" t="s">
        <v>1746</v>
      </c>
      <c r="E528" s="16" t="s">
        <v>1015</v>
      </c>
      <c r="F528" s="2" t="s">
        <v>11</v>
      </c>
      <c r="G528" s="3">
        <v>34966</v>
      </c>
      <c r="H528" s="3">
        <v>1</v>
      </c>
      <c r="I528" s="17" t="s">
        <v>1942</v>
      </c>
      <c r="J528" s="6">
        <v>60</v>
      </c>
      <c r="K528" s="21">
        <f t="shared" si="24"/>
        <v>45</v>
      </c>
      <c r="L528" s="21">
        <f t="shared" si="25"/>
        <v>30</v>
      </c>
      <c r="M528" s="21">
        <f t="shared" si="26"/>
        <v>45</v>
      </c>
      <c r="N528" t="s">
        <v>713</v>
      </c>
      <c r="O528" t="s">
        <v>714</v>
      </c>
      <c r="P528" t="s">
        <v>715</v>
      </c>
      <c r="Q528" t="s">
        <v>716</v>
      </c>
      <c r="R528" t="s">
        <v>698</v>
      </c>
      <c r="S528" t="s">
        <v>699</v>
      </c>
      <c r="T528" t="s">
        <v>677</v>
      </c>
      <c r="U528">
        <v>0</v>
      </c>
      <c r="V528" t="s">
        <v>677</v>
      </c>
      <c r="W528">
        <v>0</v>
      </c>
    </row>
    <row r="529" spans="1:23" x14ac:dyDescent="0.25">
      <c r="A529" s="2" t="s">
        <v>714</v>
      </c>
      <c r="B529" s="14" t="s">
        <v>713</v>
      </c>
      <c r="C529" s="15" t="s">
        <v>1747</v>
      </c>
      <c r="D529" s="2" t="s">
        <v>1748</v>
      </c>
      <c r="E529" s="16" t="s">
        <v>1017</v>
      </c>
      <c r="F529" s="2" t="s">
        <v>11</v>
      </c>
      <c r="G529" s="3">
        <v>34966</v>
      </c>
      <c r="H529" s="3">
        <v>1</v>
      </c>
      <c r="I529" s="17" t="s">
        <v>1942</v>
      </c>
      <c r="J529" s="6">
        <v>60</v>
      </c>
      <c r="K529" s="21">
        <f t="shared" si="24"/>
        <v>45</v>
      </c>
      <c r="L529" s="21">
        <f t="shared" si="25"/>
        <v>30</v>
      </c>
      <c r="M529" s="21">
        <f t="shared" si="26"/>
        <v>45</v>
      </c>
      <c r="N529" t="s">
        <v>713</v>
      </c>
      <c r="O529" t="s">
        <v>714</v>
      </c>
      <c r="P529" t="s">
        <v>715</v>
      </c>
      <c r="Q529" t="s">
        <v>716</v>
      </c>
      <c r="R529" t="s">
        <v>698</v>
      </c>
      <c r="S529" t="s">
        <v>699</v>
      </c>
      <c r="T529" t="s">
        <v>677</v>
      </c>
      <c r="U529">
        <v>0</v>
      </c>
      <c r="V529" t="s">
        <v>677</v>
      </c>
      <c r="W529">
        <v>0</v>
      </c>
    </row>
    <row r="530" spans="1:23" x14ac:dyDescent="0.25">
      <c r="A530" s="2" t="s">
        <v>714</v>
      </c>
      <c r="B530" s="14" t="s">
        <v>713</v>
      </c>
      <c r="C530" s="15" t="s">
        <v>1749</v>
      </c>
      <c r="D530" s="2" t="s">
        <v>1750</v>
      </c>
      <c r="E530" s="16" t="s">
        <v>1017</v>
      </c>
      <c r="F530" s="2" t="s">
        <v>11</v>
      </c>
      <c r="G530" s="3">
        <v>34966</v>
      </c>
      <c r="H530" s="3">
        <v>1</v>
      </c>
      <c r="I530" s="17" t="s">
        <v>1942</v>
      </c>
      <c r="J530" s="6">
        <v>62.4</v>
      </c>
      <c r="K530" s="21">
        <f t="shared" si="24"/>
        <v>46.8</v>
      </c>
      <c r="L530" s="21">
        <f t="shared" si="25"/>
        <v>31.2</v>
      </c>
      <c r="M530" s="21">
        <f t="shared" si="26"/>
        <v>46.8</v>
      </c>
      <c r="N530" t="s">
        <v>713</v>
      </c>
      <c r="O530" t="s">
        <v>714</v>
      </c>
      <c r="P530" t="s">
        <v>715</v>
      </c>
      <c r="Q530" t="s">
        <v>716</v>
      </c>
      <c r="R530" t="s">
        <v>698</v>
      </c>
      <c r="S530" t="s">
        <v>699</v>
      </c>
      <c r="T530" t="s">
        <v>677</v>
      </c>
      <c r="U530">
        <v>0</v>
      </c>
      <c r="V530" t="s">
        <v>677</v>
      </c>
      <c r="W530">
        <v>0</v>
      </c>
    </row>
    <row r="531" spans="1:23" x14ac:dyDescent="0.25">
      <c r="A531" s="2" t="s">
        <v>714</v>
      </c>
      <c r="B531" s="14" t="s">
        <v>713</v>
      </c>
      <c r="C531" s="15" t="s">
        <v>381</v>
      </c>
      <c r="D531" s="2" t="s">
        <v>1751</v>
      </c>
      <c r="E531" s="16" t="s">
        <v>1700</v>
      </c>
      <c r="F531" s="2" t="s">
        <v>11</v>
      </c>
      <c r="G531" s="3">
        <v>34966</v>
      </c>
      <c r="H531" s="3">
        <v>1</v>
      </c>
      <c r="I531" s="17" t="s">
        <v>1942</v>
      </c>
      <c r="J531" s="6">
        <v>62.4</v>
      </c>
      <c r="K531" s="21">
        <f t="shared" si="24"/>
        <v>46.8</v>
      </c>
      <c r="L531" s="21">
        <f t="shared" si="25"/>
        <v>31.2</v>
      </c>
      <c r="M531" s="21">
        <f t="shared" si="26"/>
        <v>46.8</v>
      </c>
      <c r="N531" t="s">
        <v>713</v>
      </c>
      <c r="O531" t="s">
        <v>714</v>
      </c>
      <c r="P531" t="s">
        <v>715</v>
      </c>
      <c r="Q531" t="s">
        <v>716</v>
      </c>
      <c r="R531" t="s">
        <v>698</v>
      </c>
      <c r="S531" t="s">
        <v>699</v>
      </c>
      <c r="T531" t="s">
        <v>677</v>
      </c>
      <c r="U531">
        <v>0</v>
      </c>
      <c r="V531" t="s">
        <v>677</v>
      </c>
      <c r="W531">
        <v>0</v>
      </c>
    </row>
    <row r="532" spans="1:23" x14ac:dyDescent="0.25">
      <c r="A532" s="2" t="s">
        <v>714</v>
      </c>
      <c r="B532" s="14" t="s">
        <v>713</v>
      </c>
      <c r="C532" s="15" t="s">
        <v>1752</v>
      </c>
      <c r="D532" s="2" t="s">
        <v>1753</v>
      </c>
      <c r="E532" s="16" t="s">
        <v>1017</v>
      </c>
      <c r="F532" s="2" t="s">
        <v>11</v>
      </c>
      <c r="G532" s="3">
        <v>34966</v>
      </c>
      <c r="H532" s="3">
        <v>1</v>
      </c>
      <c r="I532" s="17" t="s">
        <v>1942</v>
      </c>
      <c r="J532" s="6">
        <v>54.2</v>
      </c>
      <c r="K532" s="21">
        <f t="shared" si="24"/>
        <v>40.700000000000003</v>
      </c>
      <c r="L532" s="21">
        <f t="shared" si="25"/>
        <v>27.1</v>
      </c>
      <c r="M532" s="21">
        <f t="shared" si="26"/>
        <v>40.700000000000003</v>
      </c>
      <c r="N532" t="s">
        <v>713</v>
      </c>
      <c r="O532" t="s">
        <v>714</v>
      </c>
      <c r="P532" t="s">
        <v>715</v>
      </c>
      <c r="Q532" t="s">
        <v>716</v>
      </c>
      <c r="R532" t="s">
        <v>698</v>
      </c>
      <c r="S532" t="s">
        <v>699</v>
      </c>
      <c r="T532" t="s">
        <v>677</v>
      </c>
      <c r="U532">
        <v>0</v>
      </c>
      <c r="V532" t="s">
        <v>677</v>
      </c>
      <c r="W532">
        <v>0</v>
      </c>
    </row>
    <row r="533" spans="1:23" x14ac:dyDescent="0.25">
      <c r="A533" s="2" t="s">
        <v>714</v>
      </c>
      <c r="B533" s="14" t="s">
        <v>713</v>
      </c>
      <c r="C533" s="15" t="s">
        <v>1754</v>
      </c>
      <c r="D533" s="2" t="s">
        <v>1755</v>
      </c>
      <c r="E533" s="16" t="s">
        <v>1014</v>
      </c>
      <c r="F533" s="2" t="s">
        <v>11</v>
      </c>
      <c r="G533" s="3">
        <v>34966</v>
      </c>
      <c r="H533" s="3">
        <v>1</v>
      </c>
      <c r="I533" s="17" t="s">
        <v>1942</v>
      </c>
      <c r="J533" s="6">
        <v>62.4</v>
      </c>
      <c r="K533" s="21">
        <f t="shared" si="24"/>
        <v>46.8</v>
      </c>
      <c r="L533" s="21">
        <f t="shared" si="25"/>
        <v>31.2</v>
      </c>
      <c r="M533" s="21">
        <f t="shared" si="26"/>
        <v>46.8</v>
      </c>
      <c r="N533" t="s">
        <v>713</v>
      </c>
      <c r="O533" t="s">
        <v>714</v>
      </c>
      <c r="P533" t="s">
        <v>715</v>
      </c>
      <c r="Q533" t="s">
        <v>716</v>
      </c>
      <c r="R533" t="s">
        <v>698</v>
      </c>
      <c r="S533" t="s">
        <v>699</v>
      </c>
      <c r="T533" t="s">
        <v>677</v>
      </c>
      <c r="U533">
        <v>0</v>
      </c>
      <c r="V533" t="s">
        <v>677</v>
      </c>
      <c r="W533">
        <v>0</v>
      </c>
    </row>
    <row r="534" spans="1:23" x14ac:dyDescent="0.25">
      <c r="A534" s="2" t="s">
        <v>714</v>
      </c>
      <c r="B534" s="14" t="s">
        <v>713</v>
      </c>
      <c r="C534" s="15" t="s">
        <v>1756</v>
      </c>
      <c r="D534" s="2" t="s">
        <v>1757</v>
      </c>
      <c r="E534" s="16" t="s">
        <v>1015</v>
      </c>
      <c r="F534" s="2" t="s">
        <v>11</v>
      </c>
      <c r="G534" s="3">
        <v>34966</v>
      </c>
      <c r="H534" s="3">
        <v>1</v>
      </c>
      <c r="I534" s="17" t="s">
        <v>1942</v>
      </c>
      <c r="J534" s="6">
        <v>60</v>
      </c>
      <c r="K534" s="21">
        <f t="shared" si="24"/>
        <v>45</v>
      </c>
      <c r="L534" s="21">
        <f t="shared" si="25"/>
        <v>30</v>
      </c>
      <c r="M534" s="21">
        <f t="shared" si="26"/>
        <v>45</v>
      </c>
      <c r="N534" t="s">
        <v>713</v>
      </c>
      <c r="O534" t="s">
        <v>714</v>
      </c>
      <c r="P534" t="s">
        <v>715</v>
      </c>
      <c r="Q534" t="s">
        <v>716</v>
      </c>
      <c r="R534" t="s">
        <v>698</v>
      </c>
      <c r="S534" t="s">
        <v>699</v>
      </c>
      <c r="T534" t="s">
        <v>677</v>
      </c>
      <c r="U534">
        <v>0</v>
      </c>
      <c r="V534" t="s">
        <v>677</v>
      </c>
      <c r="W534">
        <v>0</v>
      </c>
    </row>
    <row r="535" spans="1:23" x14ac:dyDescent="0.25">
      <c r="A535" s="2" t="s">
        <v>714</v>
      </c>
      <c r="B535" s="14" t="s">
        <v>713</v>
      </c>
      <c r="C535" s="15" t="s">
        <v>201</v>
      </c>
      <c r="D535" s="2" t="s">
        <v>1758</v>
      </c>
      <c r="E535" s="16" t="s">
        <v>1015</v>
      </c>
      <c r="F535" s="2" t="s">
        <v>11</v>
      </c>
      <c r="G535" s="3">
        <v>34966</v>
      </c>
      <c r="H535" s="3">
        <v>1</v>
      </c>
      <c r="I535" s="17" t="s">
        <v>1942</v>
      </c>
      <c r="J535" s="6">
        <v>60</v>
      </c>
      <c r="K535" s="21">
        <f t="shared" si="24"/>
        <v>45</v>
      </c>
      <c r="L535" s="21">
        <f t="shared" si="25"/>
        <v>30</v>
      </c>
      <c r="M535" s="21">
        <f t="shared" si="26"/>
        <v>45</v>
      </c>
      <c r="N535" t="s">
        <v>713</v>
      </c>
      <c r="O535" t="s">
        <v>714</v>
      </c>
      <c r="P535" t="s">
        <v>715</v>
      </c>
      <c r="Q535" t="s">
        <v>716</v>
      </c>
      <c r="R535" t="s">
        <v>698</v>
      </c>
      <c r="S535" t="s">
        <v>699</v>
      </c>
      <c r="T535" t="s">
        <v>677</v>
      </c>
      <c r="U535">
        <v>0</v>
      </c>
      <c r="V535" t="s">
        <v>677</v>
      </c>
      <c r="W535">
        <v>0</v>
      </c>
    </row>
    <row r="536" spans="1:23" x14ac:dyDescent="0.25">
      <c r="A536" s="2" t="s">
        <v>714</v>
      </c>
      <c r="B536" s="14" t="s">
        <v>713</v>
      </c>
      <c r="C536" s="15" t="s">
        <v>1181</v>
      </c>
      <c r="D536" s="2" t="s">
        <v>1759</v>
      </c>
      <c r="E536" s="16" t="s">
        <v>1713</v>
      </c>
      <c r="F536" s="2" t="s">
        <v>11</v>
      </c>
      <c r="G536" s="3">
        <v>34966</v>
      </c>
      <c r="H536" s="3">
        <v>1</v>
      </c>
      <c r="I536" s="17" t="s">
        <v>1942</v>
      </c>
      <c r="J536" s="6">
        <v>60</v>
      </c>
      <c r="K536" s="21">
        <f t="shared" si="24"/>
        <v>45</v>
      </c>
      <c r="L536" s="21">
        <f t="shared" si="25"/>
        <v>30</v>
      </c>
      <c r="M536" s="21">
        <f t="shared" si="26"/>
        <v>45</v>
      </c>
      <c r="N536" t="s">
        <v>713</v>
      </c>
      <c r="O536" t="s">
        <v>714</v>
      </c>
      <c r="P536" t="s">
        <v>715</v>
      </c>
      <c r="Q536" t="s">
        <v>716</v>
      </c>
      <c r="R536" t="s">
        <v>698</v>
      </c>
      <c r="S536" t="s">
        <v>699</v>
      </c>
      <c r="T536" t="s">
        <v>677</v>
      </c>
      <c r="U536">
        <v>0</v>
      </c>
      <c r="V536" t="s">
        <v>677</v>
      </c>
      <c r="W536">
        <v>0</v>
      </c>
    </row>
    <row r="537" spans="1:23" x14ac:dyDescent="0.25">
      <c r="A537" s="2" t="s">
        <v>714</v>
      </c>
      <c r="B537" s="14" t="s">
        <v>713</v>
      </c>
      <c r="C537" s="15" t="s">
        <v>1124</v>
      </c>
      <c r="D537" s="2" t="s">
        <v>1760</v>
      </c>
      <c r="E537" s="16" t="s">
        <v>1016</v>
      </c>
      <c r="F537" s="2" t="s">
        <v>11</v>
      </c>
      <c r="G537" s="3">
        <v>34966</v>
      </c>
      <c r="H537" s="3">
        <v>1</v>
      </c>
      <c r="I537" s="17" t="s">
        <v>1942</v>
      </c>
      <c r="J537" s="6">
        <v>60</v>
      </c>
      <c r="K537" s="21">
        <f t="shared" si="24"/>
        <v>45</v>
      </c>
      <c r="L537" s="21">
        <f t="shared" si="25"/>
        <v>30</v>
      </c>
      <c r="M537" s="21">
        <f t="shared" si="26"/>
        <v>45</v>
      </c>
      <c r="N537" t="s">
        <v>713</v>
      </c>
      <c r="O537" t="s">
        <v>714</v>
      </c>
      <c r="P537" t="s">
        <v>715</v>
      </c>
      <c r="Q537" t="s">
        <v>716</v>
      </c>
      <c r="R537" t="s">
        <v>698</v>
      </c>
      <c r="S537" t="s">
        <v>699</v>
      </c>
      <c r="T537" t="s">
        <v>677</v>
      </c>
      <c r="U537">
        <v>0</v>
      </c>
      <c r="V537" t="s">
        <v>677</v>
      </c>
      <c r="W537">
        <v>0</v>
      </c>
    </row>
    <row r="538" spans="1:23" x14ac:dyDescent="0.25">
      <c r="A538" s="2" t="s">
        <v>714</v>
      </c>
      <c r="B538" s="14" t="s">
        <v>713</v>
      </c>
      <c r="C538" s="15" t="s">
        <v>1761</v>
      </c>
      <c r="D538" s="2" t="s">
        <v>1762</v>
      </c>
      <c r="E538" s="16" t="s">
        <v>1014</v>
      </c>
      <c r="F538" s="2" t="s">
        <v>11</v>
      </c>
      <c r="G538" s="3">
        <v>34966</v>
      </c>
      <c r="H538" s="3">
        <v>1</v>
      </c>
      <c r="I538" s="17" t="s">
        <v>1942</v>
      </c>
      <c r="J538" s="6">
        <v>62.4</v>
      </c>
      <c r="K538" s="21">
        <f t="shared" si="24"/>
        <v>46.8</v>
      </c>
      <c r="L538" s="21">
        <f t="shared" si="25"/>
        <v>31.2</v>
      </c>
      <c r="M538" s="21">
        <f t="shared" si="26"/>
        <v>46.8</v>
      </c>
      <c r="N538" t="s">
        <v>713</v>
      </c>
      <c r="O538" t="s">
        <v>714</v>
      </c>
      <c r="P538" t="s">
        <v>715</v>
      </c>
      <c r="Q538" t="s">
        <v>716</v>
      </c>
      <c r="R538" t="s">
        <v>698</v>
      </c>
      <c r="S538" t="s">
        <v>699</v>
      </c>
      <c r="T538" t="s">
        <v>677</v>
      </c>
      <c r="U538">
        <v>0</v>
      </c>
      <c r="V538" t="s">
        <v>677</v>
      </c>
      <c r="W538">
        <v>0</v>
      </c>
    </row>
    <row r="539" spans="1:23" x14ac:dyDescent="0.25">
      <c r="A539" s="2" t="s">
        <v>714</v>
      </c>
      <c r="B539" s="14" t="s">
        <v>713</v>
      </c>
      <c r="C539" s="15" t="s">
        <v>1763</v>
      </c>
      <c r="D539" s="2" t="s">
        <v>1764</v>
      </c>
      <c r="E539" s="16" t="s">
        <v>1016</v>
      </c>
      <c r="F539" s="2" t="s">
        <v>11</v>
      </c>
      <c r="G539" s="3">
        <v>34966</v>
      </c>
      <c r="H539" s="3">
        <v>1</v>
      </c>
      <c r="I539" s="17" t="s">
        <v>1942</v>
      </c>
      <c r="J539" s="6">
        <v>60</v>
      </c>
      <c r="K539" s="21">
        <f t="shared" si="24"/>
        <v>45</v>
      </c>
      <c r="L539" s="21">
        <f t="shared" si="25"/>
        <v>30</v>
      </c>
      <c r="M539" s="21">
        <f t="shared" si="26"/>
        <v>45</v>
      </c>
      <c r="N539" t="s">
        <v>713</v>
      </c>
      <c r="O539" t="s">
        <v>714</v>
      </c>
      <c r="P539" t="s">
        <v>715</v>
      </c>
      <c r="Q539" t="s">
        <v>716</v>
      </c>
      <c r="R539" t="s">
        <v>698</v>
      </c>
      <c r="S539" t="s">
        <v>699</v>
      </c>
      <c r="T539" t="s">
        <v>677</v>
      </c>
      <c r="U539">
        <v>0</v>
      </c>
      <c r="V539" t="s">
        <v>677</v>
      </c>
      <c r="W539">
        <v>0</v>
      </c>
    </row>
    <row r="540" spans="1:23" x14ac:dyDescent="0.25">
      <c r="A540" s="2" t="s">
        <v>714</v>
      </c>
      <c r="B540" s="14" t="s">
        <v>713</v>
      </c>
      <c r="C540" s="15" t="s">
        <v>1765</v>
      </c>
      <c r="D540" s="2" t="s">
        <v>1766</v>
      </c>
      <c r="E540" s="16" t="s">
        <v>1015</v>
      </c>
      <c r="F540" s="2" t="s">
        <v>11</v>
      </c>
      <c r="G540" s="3">
        <v>34966</v>
      </c>
      <c r="H540" s="3">
        <v>1</v>
      </c>
      <c r="I540" s="17" t="s">
        <v>1942</v>
      </c>
      <c r="J540" s="6">
        <v>62.4</v>
      </c>
      <c r="K540" s="21">
        <f t="shared" si="24"/>
        <v>46.8</v>
      </c>
      <c r="L540" s="21">
        <f t="shared" si="25"/>
        <v>31.2</v>
      </c>
      <c r="M540" s="21">
        <f t="shared" si="26"/>
        <v>46.8</v>
      </c>
      <c r="N540" t="s">
        <v>713</v>
      </c>
      <c r="O540" t="s">
        <v>714</v>
      </c>
      <c r="P540" t="s">
        <v>715</v>
      </c>
      <c r="Q540" t="s">
        <v>716</v>
      </c>
      <c r="R540" t="s">
        <v>698</v>
      </c>
      <c r="S540" t="s">
        <v>699</v>
      </c>
      <c r="T540" t="s">
        <v>677</v>
      </c>
      <c r="U540">
        <v>0</v>
      </c>
      <c r="V540" t="s">
        <v>677</v>
      </c>
      <c r="W540">
        <v>0</v>
      </c>
    </row>
    <row r="541" spans="1:23" x14ac:dyDescent="0.25">
      <c r="A541" s="2" t="s">
        <v>714</v>
      </c>
      <c r="B541" s="14" t="s">
        <v>713</v>
      </c>
      <c r="C541" s="15" t="s">
        <v>1767</v>
      </c>
      <c r="D541" s="2" t="s">
        <v>1768</v>
      </c>
      <c r="E541" s="16" t="s">
        <v>1014</v>
      </c>
      <c r="F541" s="2" t="s">
        <v>11</v>
      </c>
      <c r="G541" s="3">
        <v>34966</v>
      </c>
      <c r="H541" s="3">
        <v>1</v>
      </c>
      <c r="I541" s="17" t="s">
        <v>1942</v>
      </c>
      <c r="J541" s="6">
        <v>60</v>
      </c>
      <c r="K541" s="21">
        <f t="shared" si="24"/>
        <v>45</v>
      </c>
      <c r="L541" s="21">
        <f t="shared" si="25"/>
        <v>30</v>
      </c>
      <c r="M541" s="21">
        <f t="shared" si="26"/>
        <v>45</v>
      </c>
      <c r="N541" t="s">
        <v>713</v>
      </c>
      <c r="O541" t="s">
        <v>714</v>
      </c>
      <c r="P541" t="s">
        <v>715</v>
      </c>
      <c r="Q541" t="s">
        <v>716</v>
      </c>
      <c r="R541" t="s">
        <v>698</v>
      </c>
      <c r="S541" t="s">
        <v>699</v>
      </c>
      <c r="T541" t="s">
        <v>677</v>
      </c>
      <c r="U541">
        <v>0</v>
      </c>
      <c r="V541" t="s">
        <v>677</v>
      </c>
      <c r="W541">
        <v>0</v>
      </c>
    </row>
    <row r="542" spans="1:23" x14ac:dyDescent="0.25">
      <c r="A542" s="2" t="s">
        <v>714</v>
      </c>
      <c r="B542" s="14" t="s">
        <v>713</v>
      </c>
      <c r="C542" s="15" t="s">
        <v>1769</v>
      </c>
      <c r="D542" s="2" t="s">
        <v>1770</v>
      </c>
      <c r="E542" s="16" t="s">
        <v>1015</v>
      </c>
      <c r="F542" s="2" t="s">
        <v>11</v>
      </c>
      <c r="G542" s="3">
        <v>34966</v>
      </c>
      <c r="H542" s="3">
        <v>1</v>
      </c>
      <c r="I542" s="17" t="s">
        <v>1942</v>
      </c>
      <c r="J542" s="6">
        <v>60</v>
      </c>
      <c r="K542" s="21">
        <f t="shared" si="24"/>
        <v>45</v>
      </c>
      <c r="L542" s="21">
        <f t="shared" si="25"/>
        <v>30</v>
      </c>
      <c r="M542" s="21">
        <f t="shared" si="26"/>
        <v>45</v>
      </c>
      <c r="N542" t="s">
        <v>713</v>
      </c>
      <c r="O542" t="s">
        <v>714</v>
      </c>
      <c r="P542" t="s">
        <v>715</v>
      </c>
      <c r="Q542" t="s">
        <v>716</v>
      </c>
      <c r="R542" t="s">
        <v>698</v>
      </c>
      <c r="S542" t="s">
        <v>699</v>
      </c>
      <c r="T542" t="s">
        <v>677</v>
      </c>
      <c r="U542">
        <v>0</v>
      </c>
      <c r="V542" t="s">
        <v>677</v>
      </c>
      <c r="W542">
        <v>0</v>
      </c>
    </row>
    <row r="543" spans="1:23" x14ac:dyDescent="0.25">
      <c r="A543" s="2" t="s">
        <v>714</v>
      </c>
      <c r="B543" s="14" t="s">
        <v>713</v>
      </c>
      <c r="C543" s="15" t="s">
        <v>1771</v>
      </c>
      <c r="D543" s="2" t="s">
        <v>1772</v>
      </c>
      <c r="E543" s="16" t="s">
        <v>1015</v>
      </c>
      <c r="F543" s="2" t="s">
        <v>11</v>
      </c>
      <c r="G543" s="3">
        <v>34966</v>
      </c>
      <c r="H543" s="3">
        <v>1</v>
      </c>
      <c r="I543" s="17" t="s">
        <v>1942</v>
      </c>
      <c r="J543" s="6">
        <v>60</v>
      </c>
      <c r="K543" s="21">
        <f t="shared" si="24"/>
        <v>45</v>
      </c>
      <c r="L543" s="21">
        <f t="shared" si="25"/>
        <v>30</v>
      </c>
      <c r="M543" s="21">
        <f t="shared" si="26"/>
        <v>45</v>
      </c>
      <c r="N543" t="s">
        <v>713</v>
      </c>
      <c r="O543" t="s">
        <v>714</v>
      </c>
      <c r="P543" t="s">
        <v>715</v>
      </c>
      <c r="Q543" t="s">
        <v>716</v>
      </c>
      <c r="R543" t="s">
        <v>698</v>
      </c>
      <c r="S543" t="s">
        <v>699</v>
      </c>
      <c r="T543" t="s">
        <v>677</v>
      </c>
      <c r="U543">
        <v>0</v>
      </c>
      <c r="V543" t="s">
        <v>677</v>
      </c>
      <c r="W543">
        <v>0</v>
      </c>
    </row>
    <row r="544" spans="1:23" x14ac:dyDescent="0.25">
      <c r="A544" s="2" t="s">
        <v>714</v>
      </c>
      <c r="B544" s="14" t="s">
        <v>713</v>
      </c>
      <c r="C544" s="15" t="s">
        <v>1773</v>
      </c>
      <c r="D544" s="2" t="s">
        <v>1774</v>
      </c>
      <c r="E544" s="16" t="s">
        <v>1017</v>
      </c>
      <c r="F544" s="2" t="s">
        <v>11</v>
      </c>
      <c r="G544" s="3">
        <v>34966</v>
      </c>
      <c r="H544" s="3">
        <v>1</v>
      </c>
      <c r="I544" s="17" t="s">
        <v>1942</v>
      </c>
      <c r="J544" s="6">
        <v>60</v>
      </c>
      <c r="K544" s="21">
        <f t="shared" si="24"/>
        <v>45</v>
      </c>
      <c r="L544" s="21">
        <f t="shared" si="25"/>
        <v>30</v>
      </c>
      <c r="M544" s="21">
        <f t="shared" si="26"/>
        <v>45</v>
      </c>
      <c r="N544" t="s">
        <v>713</v>
      </c>
      <c r="O544" t="s">
        <v>714</v>
      </c>
      <c r="P544" t="s">
        <v>715</v>
      </c>
      <c r="Q544" t="s">
        <v>716</v>
      </c>
      <c r="R544" t="s">
        <v>698</v>
      </c>
      <c r="S544" t="s">
        <v>699</v>
      </c>
      <c r="T544" t="s">
        <v>677</v>
      </c>
      <c r="U544">
        <v>0</v>
      </c>
      <c r="V544" t="s">
        <v>677</v>
      </c>
      <c r="W544">
        <v>0</v>
      </c>
    </row>
    <row r="545" spans="1:23" x14ac:dyDescent="0.25">
      <c r="A545" s="2" t="s">
        <v>714</v>
      </c>
      <c r="B545" s="14" t="s">
        <v>713</v>
      </c>
      <c r="C545" s="15" t="s">
        <v>1775</v>
      </c>
      <c r="D545" s="2" t="s">
        <v>1776</v>
      </c>
      <c r="E545" s="16" t="s">
        <v>1016</v>
      </c>
      <c r="F545" s="2" t="s">
        <v>11</v>
      </c>
      <c r="G545" s="3">
        <v>34966</v>
      </c>
      <c r="H545" s="3">
        <v>1</v>
      </c>
      <c r="I545" s="17" t="s">
        <v>1942</v>
      </c>
      <c r="J545" s="6">
        <v>62.4</v>
      </c>
      <c r="K545" s="21">
        <f t="shared" si="24"/>
        <v>46.8</v>
      </c>
      <c r="L545" s="21">
        <f t="shared" si="25"/>
        <v>31.2</v>
      </c>
      <c r="M545" s="21">
        <f t="shared" si="26"/>
        <v>46.8</v>
      </c>
      <c r="N545" t="s">
        <v>713</v>
      </c>
      <c r="O545" t="s">
        <v>714</v>
      </c>
      <c r="P545" t="s">
        <v>715</v>
      </c>
      <c r="Q545" t="s">
        <v>716</v>
      </c>
      <c r="R545" t="s">
        <v>698</v>
      </c>
      <c r="S545" t="s">
        <v>699</v>
      </c>
      <c r="T545" t="s">
        <v>677</v>
      </c>
      <c r="U545">
        <v>0</v>
      </c>
      <c r="V545" t="s">
        <v>677</v>
      </c>
      <c r="W545">
        <v>0</v>
      </c>
    </row>
    <row r="546" spans="1:23" x14ac:dyDescent="0.25">
      <c r="A546" s="2" t="s">
        <v>714</v>
      </c>
      <c r="B546" s="14" t="s">
        <v>713</v>
      </c>
      <c r="C546" s="15" t="s">
        <v>1777</v>
      </c>
      <c r="D546" s="2" t="s">
        <v>1778</v>
      </c>
      <c r="E546" s="16" t="s">
        <v>1017</v>
      </c>
      <c r="F546" s="2" t="s">
        <v>11</v>
      </c>
      <c r="G546" s="3">
        <v>34966</v>
      </c>
      <c r="H546" s="3">
        <v>1</v>
      </c>
      <c r="I546" s="17" t="s">
        <v>1942</v>
      </c>
      <c r="J546" s="6">
        <v>62.4</v>
      </c>
      <c r="K546" s="21">
        <f t="shared" si="24"/>
        <v>46.8</v>
      </c>
      <c r="L546" s="21">
        <f t="shared" si="25"/>
        <v>31.2</v>
      </c>
      <c r="M546" s="21">
        <f t="shared" si="26"/>
        <v>46.8</v>
      </c>
      <c r="N546" t="s">
        <v>713</v>
      </c>
      <c r="O546" t="s">
        <v>714</v>
      </c>
      <c r="P546" t="s">
        <v>715</v>
      </c>
      <c r="Q546" t="s">
        <v>716</v>
      </c>
      <c r="R546" t="s">
        <v>698</v>
      </c>
      <c r="S546" t="s">
        <v>699</v>
      </c>
      <c r="T546" t="s">
        <v>677</v>
      </c>
      <c r="U546">
        <v>0</v>
      </c>
      <c r="V546" t="s">
        <v>677</v>
      </c>
      <c r="W546">
        <v>0</v>
      </c>
    </row>
    <row r="547" spans="1:23" x14ac:dyDescent="0.25">
      <c r="A547" s="2" t="s">
        <v>714</v>
      </c>
      <c r="B547" s="14" t="s">
        <v>713</v>
      </c>
      <c r="C547" s="15" t="s">
        <v>1779</v>
      </c>
      <c r="D547" s="2" t="s">
        <v>1780</v>
      </c>
      <c r="E547" s="16" t="s">
        <v>1015</v>
      </c>
      <c r="F547" s="2" t="s">
        <v>11</v>
      </c>
      <c r="G547" s="3">
        <v>34966</v>
      </c>
      <c r="H547" s="3">
        <v>1</v>
      </c>
      <c r="I547" s="17" t="s">
        <v>1942</v>
      </c>
      <c r="J547" s="6">
        <v>62.4</v>
      </c>
      <c r="K547" s="21">
        <f t="shared" si="24"/>
        <v>46.8</v>
      </c>
      <c r="L547" s="21">
        <f t="shared" si="25"/>
        <v>31.2</v>
      </c>
      <c r="M547" s="21">
        <f t="shared" si="26"/>
        <v>46.8</v>
      </c>
      <c r="N547" t="s">
        <v>713</v>
      </c>
      <c r="O547" t="s">
        <v>714</v>
      </c>
      <c r="P547" t="s">
        <v>715</v>
      </c>
      <c r="Q547" t="s">
        <v>716</v>
      </c>
      <c r="R547" t="s">
        <v>698</v>
      </c>
      <c r="S547" t="s">
        <v>699</v>
      </c>
      <c r="T547" t="s">
        <v>677</v>
      </c>
      <c r="U547">
        <v>0</v>
      </c>
      <c r="V547" t="s">
        <v>677</v>
      </c>
      <c r="W547">
        <v>0</v>
      </c>
    </row>
    <row r="548" spans="1:23" x14ac:dyDescent="0.25">
      <c r="A548" s="2" t="s">
        <v>714</v>
      </c>
      <c r="B548" s="14" t="s">
        <v>713</v>
      </c>
      <c r="C548" s="15" t="s">
        <v>1781</v>
      </c>
      <c r="D548" s="2" t="s">
        <v>1782</v>
      </c>
      <c r="E548" s="16" t="s">
        <v>1017</v>
      </c>
      <c r="F548" s="2" t="s">
        <v>11</v>
      </c>
      <c r="G548" s="3">
        <v>34966</v>
      </c>
      <c r="H548" s="3">
        <v>1</v>
      </c>
      <c r="I548" s="17" t="s">
        <v>1942</v>
      </c>
      <c r="J548" s="6">
        <v>60</v>
      </c>
      <c r="K548" s="21">
        <f t="shared" si="24"/>
        <v>45</v>
      </c>
      <c r="L548" s="21">
        <f t="shared" si="25"/>
        <v>30</v>
      </c>
      <c r="M548" s="21">
        <f t="shared" si="26"/>
        <v>45</v>
      </c>
      <c r="N548" t="s">
        <v>713</v>
      </c>
      <c r="O548" t="s">
        <v>714</v>
      </c>
      <c r="P548" t="s">
        <v>715</v>
      </c>
      <c r="Q548" t="s">
        <v>716</v>
      </c>
      <c r="R548" t="s">
        <v>698</v>
      </c>
      <c r="S548" t="s">
        <v>699</v>
      </c>
      <c r="T548" t="s">
        <v>677</v>
      </c>
      <c r="U548">
        <v>0</v>
      </c>
      <c r="V548" t="s">
        <v>677</v>
      </c>
      <c r="W548">
        <v>0</v>
      </c>
    </row>
    <row r="549" spans="1:23" x14ac:dyDescent="0.25">
      <c r="A549" s="2" t="s">
        <v>714</v>
      </c>
      <c r="B549" s="14" t="s">
        <v>713</v>
      </c>
      <c r="C549" s="15" t="s">
        <v>1783</v>
      </c>
      <c r="D549" s="2" t="s">
        <v>1784</v>
      </c>
      <c r="E549" s="16" t="s">
        <v>1017</v>
      </c>
      <c r="F549" s="2" t="s">
        <v>11</v>
      </c>
      <c r="G549" s="3">
        <v>34966</v>
      </c>
      <c r="H549" s="3">
        <v>1</v>
      </c>
      <c r="I549" s="17" t="s">
        <v>1942</v>
      </c>
      <c r="J549" s="6">
        <v>62.4</v>
      </c>
      <c r="K549" s="21">
        <f t="shared" si="24"/>
        <v>46.8</v>
      </c>
      <c r="L549" s="21">
        <f t="shared" si="25"/>
        <v>31.2</v>
      </c>
      <c r="M549" s="21">
        <f t="shared" si="26"/>
        <v>46.8</v>
      </c>
      <c r="N549" t="s">
        <v>713</v>
      </c>
      <c r="O549" t="s">
        <v>714</v>
      </c>
      <c r="P549" t="s">
        <v>715</v>
      </c>
      <c r="Q549" t="s">
        <v>716</v>
      </c>
      <c r="R549" t="s">
        <v>698</v>
      </c>
      <c r="S549" t="s">
        <v>699</v>
      </c>
      <c r="T549" t="s">
        <v>677</v>
      </c>
      <c r="U549">
        <v>0</v>
      </c>
      <c r="V549" t="s">
        <v>677</v>
      </c>
      <c r="W549">
        <v>0</v>
      </c>
    </row>
    <row r="550" spans="1:23" x14ac:dyDescent="0.25">
      <c r="A550" s="2" t="s">
        <v>714</v>
      </c>
      <c r="B550" s="14" t="s">
        <v>713</v>
      </c>
      <c r="C550" s="15" t="s">
        <v>1785</v>
      </c>
      <c r="D550" s="2" t="s">
        <v>1786</v>
      </c>
      <c r="E550" s="16" t="s">
        <v>1017</v>
      </c>
      <c r="F550" s="2" t="s">
        <v>11</v>
      </c>
      <c r="G550" s="3">
        <v>34966</v>
      </c>
      <c r="H550" s="3">
        <v>1</v>
      </c>
      <c r="I550" s="17" t="s">
        <v>1942</v>
      </c>
      <c r="J550" s="6">
        <v>62.4</v>
      </c>
      <c r="K550" s="21">
        <f t="shared" si="24"/>
        <v>46.8</v>
      </c>
      <c r="L550" s="21">
        <f t="shared" si="25"/>
        <v>31.2</v>
      </c>
      <c r="M550" s="21">
        <f t="shared" si="26"/>
        <v>46.8</v>
      </c>
      <c r="N550" t="s">
        <v>713</v>
      </c>
      <c r="O550" t="s">
        <v>714</v>
      </c>
      <c r="P550" t="s">
        <v>715</v>
      </c>
      <c r="Q550" t="s">
        <v>716</v>
      </c>
      <c r="R550" t="s">
        <v>698</v>
      </c>
      <c r="S550" t="s">
        <v>699</v>
      </c>
      <c r="T550" t="s">
        <v>677</v>
      </c>
      <c r="U550">
        <v>0</v>
      </c>
      <c r="V550" t="s">
        <v>677</v>
      </c>
      <c r="W550">
        <v>0</v>
      </c>
    </row>
    <row r="551" spans="1:23" x14ac:dyDescent="0.25">
      <c r="A551" s="2" t="s">
        <v>714</v>
      </c>
      <c r="B551" s="14" t="s">
        <v>713</v>
      </c>
      <c r="C551" s="15" t="s">
        <v>1787</v>
      </c>
      <c r="D551" s="2" t="s">
        <v>1788</v>
      </c>
      <c r="E551" s="16" t="s">
        <v>1012</v>
      </c>
      <c r="F551" s="2" t="s">
        <v>11</v>
      </c>
      <c r="G551" s="3">
        <v>34966</v>
      </c>
      <c r="H551" s="3">
        <v>1</v>
      </c>
      <c r="I551" s="17" t="s">
        <v>1942</v>
      </c>
      <c r="J551" s="6">
        <v>62.4</v>
      </c>
      <c r="K551" s="21">
        <f t="shared" si="24"/>
        <v>46.8</v>
      </c>
      <c r="L551" s="21">
        <f t="shared" si="25"/>
        <v>31.2</v>
      </c>
      <c r="M551" s="21">
        <f t="shared" si="26"/>
        <v>46.8</v>
      </c>
      <c r="N551" t="s">
        <v>713</v>
      </c>
      <c r="O551" t="s">
        <v>714</v>
      </c>
      <c r="P551" t="s">
        <v>715</v>
      </c>
      <c r="Q551" t="s">
        <v>716</v>
      </c>
      <c r="R551" t="s">
        <v>698</v>
      </c>
      <c r="S551" t="s">
        <v>699</v>
      </c>
      <c r="T551" t="s">
        <v>677</v>
      </c>
      <c r="U551">
        <v>0</v>
      </c>
      <c r="V551" t="s">
        <v>677</v>
      </c>
      <c r="W551">
        <v>0</v>
      </c>
    </row>
    <row r="552" spans="1:23" x14ac:dyDescent="0.25">
      <c r="A552" s="2" t="s">
        <v>714</v>
      </c>
      <c r="B552" s="14" t="s">
        <v>713</v>
      </c>
      <c r="C552" s="15" t="s">
        <v>1401</v>
      </c>
      <c r="D552" s="2" t="s">
        <v>1789</v>
      </c>
      <c r="E552" s="16" t="s">
        <v>1014</v>
      </c>
      <c r="F552" s="2" t="s">
        <v>11</v>
      </c>
      <c r="G552" s="3">
        <v>34966</v>
      </c>
      <c r="H552" s="3">
        <v>1</v>
      </c>
      <c r="I552" s="17" t="s">
        <v>1942</v>
      </c>
      <c r="J552" s="6">
        <v>62.4</v>
      </c>
      <c r="K552" s="21">
        <f t="shared" si="24"/>
        <v>46.8</v>
      </c>
      <c r="L552" s="21">
        <f t="shared" si="25"/>
        <v>31.2</v>
      </c>
      <c r="M552" s="21">
        <f t="shared" si="26"/>
        <v>46.8</v>
      </c>
      <c r="N552" t="s">
        <v>713</v>
      </c>
      <c r="O552" t="s">
        <v>714</v>
      </c>
      <c r="P552" t="s">
        <v>715</v>
      </c>
      <c r="Q552" t="s">
        <v>716</v>
      </c>
      <c r="R552" t="s">
        <v>698</v>
      </c>
      <c r="S552" t="s">
        <v>699</v>
      </c>
      <c r="T552" t="s">
        <v>677</v>
      </c>
      <c r="U552">
        <v>0</v>
      </c>
      <c r="V552" t="s">
        <v>677</v>
      </c>
      <c r="W552">
        <v>0</v>
      </c>
    </row>
    <row r="553" spans="1:23" x14ac:dyDescent="0.25">
      <c r="A553" s="2" t="s">
        <v>714</v>
      </c>
      <c r="B553" s="14" t="s">
        <v>713</v>
      </c>
      <c r="C553" s="15" t="s">
        <v>1790</v>
      </c>
      <c r="D553" s="2" t="s">
        <v>1791</v>
      </c>
      <c r="E553" s="16" t="s">
        <v>1014</v>
      </c>
      <c r="F553" s="2" t="s">
        <v>11</v>
      </c>
      <c r="G553" s="3">
        <v>34966</v>
      </c>
      <c r="H553" s="3">
        <v>1</v>
      </c>
      <c r="I553" s="17" t="s">
        <v>1942</v>
      </c>
      <c r="J553" s="6">
        <v>60</v>
      </c>
      <c r="K553" s="21">
        <f t="shared" si="24"/>
        <v>45</v>
      </c>
      <c r="L553" s="21">
        <f t="shared" si="25"/>
        <v>30</v>
      </c>
      <c r="M553" s="21">
        <f t="shared" si="26"/>
        <v>45</v>
      </c>
      <c r="N553" t="s">
        <v>713</v>
      </c>
      <c r="O553" t="s">
        <v>714</v>
      </c>
      <c r="P553" t="s">
        <v>715</v>
      </c>
      <c r="Q553" t="s">
        <v>716</v>
      </c>
      <c r="R553" t="s">
        <v>698</v>
      </c>
      <c r="S553" t="s">
        <v>699</v>
      </c>
      <c r="T553" t="s">
        <v>677</v>
      </c>
      <c r="U553">
        <v>0</v>
      </c>
      <c r="V553" t="s">
        <v>677</v>
      </c>
      <c r="W553">
        <v>0</v>
      </c>
    </row>
    <row r="554" spans="1:23" x14ac:dyDescent="0.25">
      <c r="A554" s="2" t="s">
        <v>714</v>
      </c>
      <c r="B554" s="14" t="s">
        <v>713</v>
      </c>
      <c r="C554" s="15" t="s">
        <v>1792</v>
      </c>
      <c r="D554" s="2" t="s">
        <v>1793</v>
      </c>
      <c r="E554" s="16" t="s">
        <v>1016</v>
      </c>
      <c r="F554" s="2" t="s">
        <v>11</v>
      </c>
      <c r="G554" s="3">
        <v>34966</v>
      </c>
      <c r="H554" s="3">
        <v>1</v>
      </c>
      <c r="I554" s="17" t="s">
        <v>1942</v>
      </c>
      <c r="J554" s="6">
        <v>60</v>
      </c>
      <c r="K554" s="21">
        <f t="shared" si="24"/>
        <v>45</v>
      </c>
      <c r="L554" s="21">
        <f t="shared" si="25"/>
        <v>30</v>
      </c>
      <c r="M554" s="21">
        <f t="shared" si="26"/>
        <v>45</v>
      </c>
      <c r="N554" t="s">
        <v>713</v>
      </c>
      <c r="O554" t="s">
        <v>714</v>
      </c>
      <c r="P554" t="s">
        <v>715</v>
      </c>
      <c r="Q554" t="s">
        <v>716</v>
      </c>
      <c r="R554" t="s">
        <v>698</v>
      </c>
      <c r="S554" t="s">
        <v>699</v>
      </c>
      <c r="T554" t="s">
        <v>677</v>
      </c>
      <c r="U554">
        <v>0</v>
      </c>
      <c r="V554" t="s">
        <v>677</v>
      </c>
      <c r="W554">
        <v>0</v>
      </c>
    </row>
    <row r="555" spans="1:23" x14ac:dyDescent="0.25">
      <c r="A555" s="2" t="s">
        <v>714</v>
      </c>
      <c r="B555" s="14" t="s">
        <v>713</v>
      </c>
      <c r="C555" s="15" t="s">
        <v>1794</v>
      </c>
      <c r="D555" s="2" t="s">
        <v>1795</v>
      </c>
      <c r="E555" s="16" t="s">
        <v>1014</v>
      </c>
      <c r="F555" s="2" t="s">
        <v>11</v>
      </c>
      <c r="G555" s="3">
        <v>34966</v>
      </c>
      <c r="H555" s="3">
        <v>1</v>
      </c>
      <c r="I555" s="17" t="s">
        <v>1942</v>
      </c>
      <c r="J555" s="6">
        <v>62.4</v>
      </c>
      <c r="K555" s="21">
        <f t="shared" si="24"/>
        <v>46.8</v>
      </c>
      <c r="L555" s="21">
        <f t="shared" si="25"/>
        <v>31.2</v>
      </c>
      <c r="M555" s="21">
        <f t="shared" si="26"/>
        <v>46.8</v>
      </c>
      <c r="N555" t="s">
        <v>713</v>
      </c>
      <c r="O555" t="s">
        <v>714</v>
      </c>
      <c r="P555" t="s">
        <v>715</v>
      </c>
      <c r="Q555" t="s">
        <v>716</v>
      </c>
      <c r="R555" t="s">
        <v>698</v>
      </c>
      <c r="S555" t="s">
        <v>699</v>
      </c>
      <c r="T555" t="s">
        <v>677</v>
      </c>
      <c r="U555">
        <v>0</v>
      </c>
      <c r="V555" t="s">
        <v>677</v>
      </c>
      <c r="W555">
        <v>0</v>
      </c>
    </row>
    <row r="556" spans="1:23" x14ac:dyDescent="0.25">
      <c r="A556" s="2" t="s">
        <v>714</v>
      </c>
      <c r="B556" s="14" t="s">
        <v>713</v>
      </c>
      <c r="C556" s="15" t="s">
        <v>1796</v>
      </c>
      <c r="D556" s="2" t="s">
        <v>1797</v>
      </c>
      <c r="E556" s="16" t="s">
        <v>1014</v>
      </c>
      <c r="F556" s="2" t="s">
        <v>11</v>
      </c>
      <c r="G556" s="3">
        <v>34966</v>
      </c>
      <c r="H556" s="3">
        <v>1</v>
      </c>
      <c r="I556" s="17" t="s">
        <v>1942</v>
      </c>
      <c r="J556" s="6">
        <v>60</v>
      </c>
      <c r="K556" s="21">
        <f t="shared" si="24"/>
        <v>45</v>
      </c>
      <c r="L556" s="21">
        <f t="shared" si="25"/>
        <v>30</v>
      </c>
      <c r="M556" s="21">
        <f t="shared" si="26"/>
        <v>45</v>
      </c>
      <c r="N556" t="s">
        <v>713</v>
      </c>
      <c r="O556" t="s">
        <v>714</v>
      </c>
      <c r="P556" t="s">
        <v>715</v>
      </c>
      <c r="Q556" t="s">
        <v>716</v>
      </c>
      <c r="R556" t="s">
        <v>698</v>
      </c>
      <c r="S556" t="s">
        <v>699</v>
      </c>
      <c r="T556" t="s">
        <v>677</v>
      </c>
      <c r="U556">
        <v>0</v>
      </c>
      <c r="V556" t="s">
        <v>677</v>
      </c>
      <c r="W556">
        <v>0</v>
      </c>
    </row>
    <row r="557" spans="1:23" x14ac:dyDescent="0.25">
      <c r="A557" s="2" t="s">
        <v>714</v>
      </c>
      <c r="B557" s="14" t="s">
        <v>713</v>
      </c>
      <c r="C557" s="15" t="s">
        <v>1798</v>
      </c>
      <c r="D557" s="2" t="s">
        <v>1799</v>
      </c>
      <c r="E557" s="16" t="s">
        <v>1014</v>
      </c>
      <c r="F557" s="2" t="s">
        <v>11</v>
      </c>
      <c r="G557" s="3">
        <v>34966</v>
      </c>
      <c r="H557" s="3">
        <v>1</v>
      </c>
      <c r="I557" s="17" t="s">
        <v>1942</v>
      </c>
      <c r="J557" s="6">
        <v>60</v>
      </c>
      <c r="K557" s="21">
        <f t="shared" si="24"/>
        <v>45</v>
      </c>
      <c r="L557" s="21">
        <f t="shared" si="25"/>
        <v>30</v>
      </c>
      <c r="M557" s="21">
        <f t="shared" si="26"/>
        <v>45</v>
      </c>
      <c r="N557" t="s">
        <v>713</v>
      </c>
      <c r="O557" t="s">
        <v>714</v>
      </c>
      <c r="P557" t="s">
        <v>715</v>
      </c>
      <c r="Q557" t="s">
        <v>716</v>
      </c>
      <c r="R557" t="s">
        <v>698</v>
      </c>
      <c r="S557" t="s">
        <v>699</v>
      </c>
      <c r="T557" t="s">
        <v>677</v>
      </c>
      <c r="U557">
        <v>0</v>
      </c>
      <c r="V557" t="s">
        <v>677</v>
      </c>
      <c r="W557">
        <v>0</v>
      </c>
    </row>
    <row r="558" spans="1:23" x14ac:dyDescent="0.25">
      <c r="A558" s="2" t="s">
        <v>714</v>
      </c>
      <c r="B558" s="14" t="s">
        <v>713</v>
      </c>
      <c r="C558" s="15" t="s">
        <v>1800</v>
      </c>
      <c r="D558" s="2" t="s">
        <v>1801</v>
      </c>
      <c r="E558" s="16" t="s">
        <v>1014</v>
      </c>
      <c r="F558" s="2" t="s">
        <v>11</v>
      </c>
      <c r="G558" s="3">
        <v>34966</v>
      </c>
      <c r="H558" s="3">
        <v>1</v>
      </c>
      <c r="I558" s="17" t="s">
        <v>1942</v>
      </c>
      <c r="J558" s="6">
        <v>60</v>
      </c>
      <c r="K558" s="21">
        <f t="shared" si="24"/>
        <v>45</v>
      </c>
      <c r="L558" s="21">
        <f t="shared" si="25"/>
        <v>30</v>
      </c>
      <c r="M558" s="21">
        <f t="shared" si="26"/>
        <v>45</v>
      </c>
      <c r="N558" t="s">
        <v>713</v>
      </c>
      <c r="O558" t="s">
        <v>714</v>
      </c>
      <c r="P558" t="s">
        <v>715</v>
      </c>
      <c r="Q558" t="s">
        <v>716</v>
      </c>
      <c r="R558" t="s">
        <v>698</v>
      </c>
      <c r="S558" t="s">
        <v>699</v>
      </c>
      <c r="T558" t="s">
        <v>677</v>
      </c>
      <c r="U558">
        <v>0</v>
      </c>
      <c r="V558" t="s">
        <v>677</v>
      </c>
      <c r="W558">
        <v>0</v>
      </c>
    </row>
    <row r="559" spans="1:23" x14ac:dyDescent="0.25">
      <c r="A559" s="2" t="s">
        <v>714</v>
      </c>
      <c r="B559" s="14" t="s">
        <v>713</v>
      </c>
      <c r="C559" s="15" t="s">
        <v>1802</v>
      </c>
      <c r="D559" s="2" t="s">
        <v>1803</v>
      </c>
      <c r="E559" s="16" t="s">
        <v>1017</v>
      </c>
      <c r="F559" s="2" t="s">
        <v>11</v>
      </c>
      <c r="G559" s="3">
        <v>34966</v>
      </c>
      <c r="H559" s="3">
        <v>1</v>
      </c>
      <c r="I559" s="17" t="s">
        <v>1942</v>
      </c>
      <c r="J559" s="6">
        <v>60</v>
      </c>
      <c r="K559" s="21">
        <f t="shared" si="24"/>
        <v>45</v>
      </c>
      <c r="L559" s="21">
        <f t="shared" si="25"/>
        <v>30</v>
      </c>
      <c r="M559" s="21">
        <f t="shared" si="26"/>
        <v>45</v>
      </c>
      <c r="N559" t="s">
        <v>713</v>
      </c>
      <c r="O559" t="s">
        <v>714</v>
      </c>
      <c r="P559" t="s">
        <v>715</v>
      </c>
      <c r="Q559" t="s">
        <v>716</v>
      </c>
      <c r="R559" t="s">
        <v>698</v>
      </c>
      <c r="S559" t="s">
        <v>699</v>
      </c>
      <c r="T559" t="s">
        <v>677</v>
      </c>
      <c r="U559">
        <v>0</v>
      </c>
      <c r="V559" t="s">
        <v>677</v>
      </c>
      <c r="W559">
        <v>0</v>
      </c>
    </row>
    <row r="560" spans="1:23" x14ac:dyDescent="0.25">
      <c r="A560" s="2" t="s">
        <v>714</v>
      </c>
      <c r="B560" s="14" t="s">
        <v>713</v>
      </c>
      <c r="C560" s="15" t="s">
        <v>1804</v>
      </c>
      <c r="D560" s="2" t="s">
        <v>1805</v>
      </c>
      <c r="E560" s="16" t="s">
        <v>1014</v>
      </c>
      <c r="F560" s="2" t="s">
        <v>11</v>
      </c>
      <c r="G560" s="3">
        <v>34966</v>
      </c>
      <c r="H560" s="3">
        <v>1</v>
      </c>
      <c r="I560" s="17" t="s">
        <v>1942</v>
      </c>
      <c r="J560" s="6">
        <v>62.4</v>
      </c>
      <c r="K560" s="21">
        <f t="shared" si="24"/>
        <v>46.8</v>
      </c>
      <c r="L560" s="21">
        <f t="shared" si="25"/>
        <v>31.2</v>
      </c>
      <c r="M560" s="21">
        <f t="shared" si="26"/>
        <v>46.8</v>
      </c>
      <c r="N560" t="s">
        <v>713</v>
      </c>
      <c r="O560" t="s">
        <v>714</v>
      </c>
      <c r="P560" t="s">
        <v>715</v>
      </c>
      <c r="Q560" t="s">
        <v>716</v>
      </c>
      <c r="R560" t="s">
        <v>698</v>
      </c>
      <c r="S560" t="s">
        <v>699</v>
      </c>
      <c r="T560" t="s">
        <v>677</v>
      </c>
      <c r="U560">
        <v>0</v>
      </c>
      <c r="V560" t="s">
        <v>677</v>
      </c>
      <c r="W560">
        <v>0</v>
      </c>
    </row>
    <row r="561" spans="1:23" x14ac:dyDescent="0.25">
      <c r="A561" s="2" t="s">
        <v>714</v>
      </c>
      <c r="B561" s="14" t="s">
        <v>713</v>
      </c>
      <c r="C561" s="15" t="s">
        <v>1806</v>
      </c>
      <c r="D561" s="2" t="s">
        <v>1807</v>
      </c>
      <c r="E561" s="16" t="s">
        <v>1015</v>
      </c>
      <c r="F561" s="2" t="s">
        <v>11</v>
      </c>
      <c r="G561" s="3">
        <v>34966</v>
      </c>
      <c r="H561" s="3">
        <v>1</v>
      </c>
      <c r="I561" s="17" t="s">
        <v>1942</v>
      </c>
      <c r="J561" s="6">
        <v>60</v>
      </c>
      <c r="K561" s="21">
        <f t="shared" si="24"/>
        <v>45</v>
      </c>
      <c r="L561" s="21">
        <f t="shared" si="25"/>
        <v>30</v>
      </c>
      <c r="M561" s="21">
        <f t="shared" si="26"/>
        <v>45</v>
      </c>
      <c r="N561" t="s">
        <v>713</v>
      </c>
      <c r="O561" t="s">
        <v>714</v>
      </c>
      <c r="P561" t="s">
        <v>715</v>
      </c>
      <c r="Q561" t="s">
        <v>716</v>
      </c>
      <c r="R561" t="s">
        <v>698</v>
      </c>
      <c r="S561" t="s">
        <v>699</v>
      </c>
      <c r="T561" t="s">
        <v>677</v>
      </c>
      <c r="U561">
        <v>0</v>
      </c>
      <c r="V561" t="s">
        <v>677</v>
      </c>
      <c r="W561">
        <v>0</v>
      </c>
    </row>
    <row r="562" spans="1:23" x14ac:dyDescent="0.25">
      <c r="A562" s="2" t="s">
        <v>714</v>
      </c>
      <c r="B562" s="14" t="s">
        <v>713</v>
      </c>
      <c r="C562" s="15" t="s">
        <v>1808</v>
      </c>
      <c r="D562" s="2" t="s">
        <v>1809</v>
      </c>
      <c r="E562" s="16" t="s">
        <v>1014</v>
      </c>
      <c r="F562" s="2" t="s">
        <v>11</v>
      </c>
      <c r="G562" s="3">
        <v>34966</v>
      </c>
      <c r="H562" s="3">
        <v>1</v>
      </c>
      <c r="I562" s="17" t="s">
        <v>1943</v>
      </c>
      <c r="J562" s="6">
        <v>60</v>
      </c>
      <c r="K562" s="21">
        <f t="shared" si="24"/>
        <v>45</v>
      </c>
      <c r="L562" s="21">
        <f t="shared" si="25"/>
        <v>30</v>
      </c>
      <c r="M562" s="21">
        <f t="shared" si="26"/>
        <v>45</v>
      </c>
      <c r="N562" t="s">
        <v>713</v>
      </c>
      <c r="O562" t="s">
        <v>714</v>
      </c>
      <c r="P562" t="s">
        <v>715</v>
      </c>
      <c r="Q562" t="s">
        <v>716</v>
      </c>
      <c r="R562" t="s">
        <v>698</v>
      </c>
      <c r="S562" t="s">
        <v>699</v>
      </c>
      <c r="T562" t="s">
        <v>677</v>
      </c>
      <c r="U562">
        <v>0</v>
      </c>
      <c r="V562" t="s">
        <v>677</v>
      </c>
      <c r="W562">
        <v>0</v>
      </c>
    </row>
    <row r="563" spans="1:23" x14ac:dyDescent="0.25">
      <c r="A563" s="2" t="s">
        <v>714</v>
      </c>
      <c r="B563" s="14" t="s">
        <v>713</v>
      </c>
      <c r="C563" s="15" t="s">
        <v>1810</v>
      </c>
      <c r="D563" s="2" t="s">
        <v>1811</v>
      </c>
      <c r="E563" s="16" t="s">
        <v>1713</v>
      </c>
      <c r="F563" s="2" t="s">
        <v>11</v>
      </c>
      <c r="G563" s="3">
        <v>34966</v>
      </c>
      <c r="H563" s="3">
        <v>1</v>
      </c>
      <c r="I563" s="17" t="s">
        <v>1942</v>
      </c>
      <c r="J563" s="6">
        <v>60</v>
      </c>
      <c r="K563" s="21">
        <f t="shared" si="24"/>
        <v>45</v>
      </c>
      <c r="L563" s="21">
        <f t="shared" si="25"/>
        <v>30</v>
      </c>
      <c r="M563" s="21">
        <f t="shared" si="26"/>
        <v>45</v>
      </c>
      <c r="N563" t="s">
        <v>713</v>
      </c>
      <c r="O563" t="s">
        <v>714</v>
      </c>
      <c r="P563" t="s">
        <v>715</v>
      </c>
      <c r="Q563" t="s">
        <v>716</v>
      </c>
      <c r="R563" t="s">
        <v>698</v>
      </c>
      <c r="S563" t="s">
        <v>699</v>
      </c>
      <c r="T563" t="s">
        <v>677</v>
      </c>
      <c r="U563">
        <v>0</v>
      </c>
      <c r="V563" t="s">
        <v>677</v>
      </c>
      <c r="W563">
        <v>0</v>
      </c>
    </row>
    <row r="564" spans="1:23" x14ac:dyDescent="0.25">
      <c r="A564" s="2" t="s">
        <v>714</v>
      </c>
      <c r="B564" s="14" t="s">
        <v>713</v>
      </c>
      <c r="C564" s="15" t="s">
        <v>1812</v>
      </c>
      <c r="D564" s="2" t="s">
        <v>1813</v>
      </c>
      <c r="E564" s="16" t="s">
        <v>1016</v>
      </c>
      <c r="F564" s="2" t="s">
        <v>11</v>
      </c>
      <c r="G564" s="3">
        <v>34966</v>
      </c>
      <c r="H564" s="3">
        <v>1</v>
      </c>
      <c r="I564" s="17" t="s">
        <v>1942</v>
      </c>
      <c r="J564" s="6">
        <v>60</v>
      </c>
      <c r="K564" s="21">
        <f t="shared" si="24"/>
        <v>45</v>
      </c>
      <c r="L564" s="21">
        <f t="shared" si="25"/>
        <v>30</v>
      </c>
      <c r="M564" s="21">
        <f t="shared" si="26"/>
        <v>45</v>
      </c>
      <c r="N564" t="s">
        <v>713</v>
      </c>
      <c r="O564" t="s">
        <v>714</v>
      </c>
      <c r="P564" t="s">
        <v>715</v>
      </c>
      <c r="Q564" t="s">
        <v>716</v>
      </c>
      <c r="R564" t="s">
        <v>698</v>
      </c>
      <c r="S564" t="s">
        <v>699</v>
      </c>
      <c r="T564" t="s">
        <v>677</v>
      </c>
      <c r="U564">
        <v>0</v>
      </c>
      <c r="V564" t="s">
        <v>677</v>
      </c>
      <c r="W564">
        <v>0</v>
      </c>
    </row>
    <row r="565" spans="1:23" x14ac:dyDescent="0.25">
      <c r="A565" s="2" t="s">
        <v>714</v>
      </c>
      <c r="B565" s="14" t="s">
        <v>713</v>
      </c>
      <c r="C565" s="15" t="s">
        <v>1814</v>
      </c>
      <c r="D565" s="2" t="s">
        <v>1815</v>
      </c>
      <c r="E565" s="16" t="s">
        <v>1015</v>
      </c>
      <c r="F565" s="2" t="s">
        <v>11</v>
      </c>
      <c r="G565" s="3">
        <v>34966</v>
      </c>
      <c r="H565" s="3">
        <v>1</v>
      </c>
      <c r="I565" s="17" t="s">
        <v>1942</v>
      </c>
      <c r="J565" s="6">
        <v>62.4</v>
      </c>
      <c r="K565" s="21">
        <f t="shared" si="24"/>
        <v>46.8</v>
      </c>
      <c r="L565" s="21">
        <f t="shared" si="25"/>
        <v>31.2</v>
      </c>
      <c r="M565" s="21">
        <f t="shared" si="26"/>
        <v>46.8</v>
      </c>
      <c r="N565" t="s">
        <v>713</v>
      </c>
      <c r="O565" t="s">
        <v>714</v>
      </c>
      <c r="P565" t="s">
        <v>715</v>
      </c>
      <c r="Q565" t="s">
        <v>716</v>
      </c>
      <c r="R565" t="s">
        <v>698</v>
      </c>
      <c r="S565" t="s">
        <v>699</v>
      </c>
      <c r="T565" t="s">
        <v>677</v>
      </c>
      <c r="U565">
        <v>0</v>
      </c>
      <c r="V565" t="s">
        <v>677</v>
      </c>
      <c r="W565">
        <v>0</v>
      </c>
    </row>
    <row r="566" spans="1:23" x14ac:dyDescent="0.25">
      <c r="A566" s="2" t="s">
        <v>714</v>
      </c>
      <c r="B566" s="14" t="s">
        <v>713</v>
      </c>
      <c r="C566" s="15" t="s">
        <v>1816</v>
      </c>
      <c r="D566" s="2" t="s">
        <v>1817</v>
      </c>
      <c r="E566" s="16" t="s">
        <v>1015</v>
      </c>
      <c r="F566" s="2" t="s">
        <v>11</v>
      </c>
      <c r="G566" s="3">
        <v>34966</v>
      </c>
      <c r="H566" s="3">
        <v>1</v>
      </c>
      <c r="I566" s="17" t="s">
        <v>1942</v>
      </c>
      <c r="J566" s="6">
        <v>60</v>
      </c>
      <c r="K566" s="21">
        <f t="shared" si="24"/>
        <v>45</v>
      </c>
      <c r="L566" s="21">
        <f t="shared" si="25"/>
        <v>30</v>
      </c>
      <c r="M566" s="21">
        <f t="shared" si="26"/>
        <v>45</v>
      </c>
      <c r="N566" t="s">
        <v>713</v>
      </c>
      <c r="O566" t="s">
        <v>714</v>
      </c>
      <c r="P566" t="s">
        <v>715</v>
      </c>
      <c r="Q566" t="s">
        <v>716</v>
      </c>
      <c r="R566" t="s">
        <v>698</v>
      </c>
      <c r="S566" t="s">
        <v>699</v>
      </c>
      <c r="T566" t="s">
        <v>677</v>
      </c>
      <c r="U566">
        <v>0</v>
      </c>
      <c r="V566" t="s">
        <v>677</v>
      </c>
      <c r="W566">
        <v>0</v>
      </c>
    </row>
    <row r="567" spans="1:23" x14ac:dyDescent="0.25">
      <c r="A567" s="2" t="s">
        <v>714</v>
      </c>
      <c r="B567" s="14" t="s">
        <v>713</v>
      </c>
      <c r="C567" s="15" t="s">
        <v>1818</v>
      </c>
      <c r="D567" s="2" t="s">
        <v>1819</v>
      </c>
      <c r="E567" s="16" t="s">
        <v>1015</v>
      </c>
      <c r="F567" s="2" t="s">
        <v>11</v>
      </c>
      <c r="G567" s="3">
        <v>34966</v>
      </c>
      <c r="H567" s="3">
        <v>1</v>
      </c>
      <c r="I567" s="17" t="s">
        <v>1942</v>
      </c>
      <c r="J567" s="6">
        <v>60</v>
      </c>
      <c r="K567" s="21">
        <f t="shared" si="24"/>
        <v>45</v>
      </c>
      <c r="L567" s="21">
        <f t="shared" si="25"/>
        <v>30</v>
      </c>
      <c r="M567" s="21">
        <f t="shared" si="26"/>
        <v>45</v>
      </c>
      <c r="N567" t="s">
        <v>713</v>
      </c>
      <c r="O567" t="s">
        <v>714</v>
      </c>
      <c r="P567" t="s">
        <v>715</v>
      </c>
      <c r="Q567" t="s">
        <v>716</v>
      </c>
      <c r="R567" t="s">
        <v>698</v>
      </c>
      <c r="S567" t="s">
        <v>699</v>
      </c>
      <c r="T567" t="s">
        <v>677</v>
      </c>
      <c r="U567">
        <v>0</v>
      </c>
      <c r="V567" t="s">
        <v>677</v>
      </c>
      <c r="W567">
        <v>0</v>
      </c>
    </row>
    <row r="568" spans="1:23" x14ac:dyDescent="0.25">
      <c r="A568" s="2" t="s">
        <v>714</v>
      </c>
      <c r="B568" s="14" t="s">
        <v>713</v>
      </c>
      <c r="C568" s="15" t="s">
        <v>1413</v>
      </c>
      <c r="D568" s="2" t="s">
        <v>1820</v>
      </c>
      <c r="E568" s="16" t="s">
        <v>1014</v>
      </c>
      <c r="F568" s="2" t="s">
        <v>11</v>
      </c>
      <c r="G568" s="3">
        <v>34966</v>
      </c>
      <c r="H568" s="3">
        <v>1</v>
      </c>
      <c r="I568" s="17" t="s">
        <v>1942</v>
      </c>
      <c r="J568" s="6">
        <v>60</v>
      </c>
      <c r="K568" s="21">
        <f t="shared" si="24"/>
        <v>45</v>
      </c>
      <c r="L568" s="21">
        <f t="shared" si="25"/>
        <v>30</v>
      </c>
      <c r="M568" s="21">
        <f t="shared" si="26"/>
        <v>45</v>
      </c>
      <c r="N568" t="s">
        <v>713</v>
      </c>
      <c r="O568" t="s">
        <v>714</v>
      </c>
      <c r="P568" t="s">
        <v>715</v>
      </c>
      <c r="Q568" t="s">
        <v>716</v>
      </c>
      <c r="R568" t="s">
        <v>698</v>
      </c>
      <c r="S568" t="s">
        <v>699</v>
      </c>
      <c r="T568" t="s">
        <v>677</v>
      </c>
      <c r="U568">
        <v>0</v>
      </c>
      <c r="V568" t="s">
        <v>677</v>
      </c>
      <c r="W568">
        <v>0</v>
      </c>
    </row>
    <row r="569" spans="1:23" x14ac:dyDescent="0.25">
      <c r="A569" s="2" t="s">
        <v>714</v>
      </c>
      <c r="B569" s="14" t="s">
        <v>713</v>
      </c>
      <c r="C569" s="15" t="s">
        <v>1821</v>
      </c>
      <c r="D569" s="2" t="s">
        <v>1822</v>
      </c>
      <c r="E569" s="16" t="s">
        <v>1014</v>
      </c>
      <c r="F569" s="2" t="s">
        <v>11</v>
      </c>
      <c r="G569" s="3">
        <v>34966</v>
      </c>
      <c r="H569" s="3">
        <v>1</v>
      </c>
      <c r="I569" s="17" t="s">
        <v>1942</v>
      </c>
      <c r="J569" s="6">
        <v>60</v>
      </c>
      <c r="K569" s="21">
        <f t="shared" si="24"/>
        <v>45</v>
      </c>
      <c r="L569" s="21">
        <f t="shared" si="25"/>
        <v>30</v>
      </c>
      <c r="M569" s="21">
        <f t="shared" si="26"/>
        <v>45</v>
      </c>
      <c r="N569" t="s">
        <v>713</v>
      </c>
      <c r="O569" t="s">
        <v>714</v>
      </c>
      <c r="P569" t="s">
        <v>715</v>
      </c>
      <c r="Q569" t="s">
        <v>716</v>
      </c>
      <c r="R569" t="s">
        <v>698</v>
      </c>
      <c r="S569" t="s">
        <v>699</v>
      </c>
      <c r="T569" t="s">
        <v>677</v>
      </c>
      <c r="U569">
        <v>0</v>
      </c>
      <c r="V569" t="s">
        <v>677</v>
      </c>
      <c r="W569">
        <v>0</v>
      </c>
    </row>
    <row r="570" spans="1:23" x14ac:dyDescent="0.25">
      <c r="A570" s="2" t="s">
        <v>714</v>
      </c>
      <c r="B570" s="14" t="s">
        <v>713</v>
      </c>
      <c r="C570" s="15" t="s">
        <v>1823</v>
      </c>
      <c r="D570" s="2" t="s">
        <v>1824</v>
      </c>
      <c r="E570" s="16" t="s">
        <v>1014</v>
      </c>
      <c r="F570" s="2" t="s">
        <v>11</v>
      </c>
      <c r="G570" s="3">
        <v>34966</v>
      </c>
      <c r="H570" s="3">
        <v>1</v>
      </c>
      <c r="I570" s="17" t="s">
        <v>1942</v>
      </c>
      <c r="J570" s="6">
        <v>60</v>
      </c>
      <c r="K570" s="21">
        <f t="shared" si="24"/>
        <v>45</v>
      </c>
      <c r="L570" s="21">
        <f t="shared" si="25"/>
        <v>30</v>
      </c>
      <c r="M570" s="21">
        <f t="shared" si="26"/>
        <v>45</v>
      </c>
      <c r="N570" t="s">
        <v>713</v>
      </c>
      <c r="O570" t="s">
        <v>714</v>
      </c>
      <c r="P570" t="s">
        <v>715</v>
      </c>
      <c r="Q570" t="s">
        <v>716</v>
      </c>
      <c r="R570" t="s">
        <v>698</v>
      </c>
      <c r="S570" t="s">
        <v>699</v>
      </c>
      <c r="T570" t="s">
        <v>677</v>
      </c>
      <c r="U570">
        <v>0</v>
      </c>
      <c r="V570" t="s">
        <v>677</v>
      </c>
      <c r="W570">
        <v>0</v>
      </c>
    </row>
    <row r="571" spans="1:23" x14ac:dyDescent="0.25">
      <c r="A571" s="2" t="s">
        <v>714</v>
      </c>
      <c r="B571" s="14" t="s">
        <v>713</v>
      </c>
      <c r="C571" s="15" t="s">
        <v>1825</v>
      </c>
      <c r="D571" s="2" t="s">
        <v>1826</v>
      </c>
      <c r="E571" s="16" t="s">
        <v>1014</v>
      </c>
      <c r="F571" s="2" t="s">
        <v>11</v>
      </c>
      <c r="G571" s="3">
        <v>34966</v>
      </c>
      <c r="H571" s="3">
        <v>1</v>
      </c>
      <c r="I571" s="17" t="s">
        <v>1942</v>
      </c>
      <c r="J571" s="6">
        <v>60</v>
      </c>
      <c r="K571" s="21">
        <f t="shared" si="24"/>
        <v>45</v>
      </c>
      <c r="L571" s="21">
        <f t="shared" si="25"/>
        <v>30</v>
      </c>
      <c r="M571" s="21">
        <f t="shared" si="26"/>
        <v>45</v>
      </c>
      <c r="N571" t="s">
        <v>713</v>
      </c>
      <c r="O571" t="s">
        <v>714</v>
      </c>
      <c r="P571" t="s">
        <v>715</v>
      </c>
      <c r="Q571" t="s">
        <v>716</v>
      </c>
      <c r="R571" t="s">
        <v>698</v>
      </c>
      <c r="S571" t="s">
        <v>699</v>
      </c>
      <c r="T571" t="s">
        <v>677</v>
      </c>
      <c r="U571">
        <v>0</v>
      </c>
      <c r="V571" t="s">
        <v>677</v>
      </c>
      <c r="W571">
        <v>0</v>
      </c>
    </row>
    <row r="572" spans="1:23" x14ac:dyDescent="0.25">
      <c r="A572" s="2" t="s">
        <v>714</v>
      </c>
      <c r="B572" s="14" t="s">
        <v>713</v>
      </c>
      <c r="C572" s="15" t="s">
        <v>1827</v>
      </c>
      <c r="D572" s="2" t="s">
        <v>1828</v>
      </c>
      <c r="E572" s="16" t="s">
        <v>1016</v>
      </c>
      <c r="F572" s="2" t="s">
        <v>11</v>
      </c>
      <c r="G572" s="3">
        <v>34966</v>
      </c>
      <c r="H572" s="3">
        <v>1</v>
      </c>
      <c r="I572" s="17" t="s">
        <v>1942</v>
      </c>
      <c r="J572" s="6">
        <v>60</v>
      </c>
      <c r="K572" s="21">
        <f t="shared" si="24"/>
        <v>45</v>
      </c>
      <c r="L572" s="21">
        <f t="shared" si="25"/>
        <v>30</v>
      </c>
      <c r="M572" s="21">
        <f t="shared" si="26"/>
        <v>45</v>
      </c>
      <c r="N572" t="s">
        <v>713</v>
      </c>
      <c r="O572" t="s">
        <v>714</v>
      </c>
      <c r="P572" t="s">
        <v>715</v>
      </c>
      <c r="Q572" t="s">
        <v>716</v>
      </c>
      <c r="R572" t="s">
        <v>698</v>
      </c>
      <c r="S572" t="s">
        <v>699</v>
      </c>
      <c r="T572" t="s">
        <v>677</v>
      </c>
      <c r="U572">
        <v>0</v>
      </c>
      <c r="V572" t="s">
        <v>677</v>
      </c>
      <c r="W572">
        <v>0</v>
      </c>
    </row>
    <row r="573" spans="1:23" x14ac:dyDescent="0.25">
      <c r="A573" s="2" t="s">
        <v>714</v>
      </c>
      <c r="B573" s="14" t="s">
        <v>713</v>
      </c>
      <c r="C573" s="15" t="s">
        <v>1829</v>
      </c>
      <c r="D573" s="2" t="s">
        <v>1830</v>
      </c>
      <c r="E573" s="16" t="s">
        <v>1013</v>
      </c>
      <c r="F573" s="2" t="s">
        <v>11</v>
      </c>
      <c r="G573" s="3">
        <v>34966</v>
      </c>
      <c r="H573" s="3">
        <v>1</v>
      </c>
      <c r="I573" s="17" t="s">
        <v>1942</v>
      </c>
      <c r="J573" s="6">
        <v>62.4</v>
      </c>
      <c r="K573" s="21">
        <f t="shared" si="24"/>
        <v>46.8</v>
      </c>
      <c r="L573" s="21">
        <f t="shared" si="25"/>
        <v>31.2</v>
      </c>
      <c r="M573" s="21">
        <f t="shared" si="26"/>
        <v>46.8</v>
      </c>
      <c r="N573" t="s">
        <v>713</v>
      </c>
      <c r="O573" t="s">
        <v>714</v>
      </c>
      <c r="P573" t="s">
        <v>715</v>
      </c>
      <c r="Q573" t="s">
        <v>716</v>
      </c>
      <c r="R573" t="s">
        <v>698</v>
      </c>
      <c r="S573" t="s">
        <v>699</v>
      </c>
      <c r="T573" t="s">
        <v>677</v>
      </c>
      <c r="U573">
        <v>0</v>
      </c>
      <c r="V573" t="s">
        <v>677</v>
      </c>
      <c r="W573">
        <v>0</v>
      </c>
    </row>
    <row r="574" spans="1:23" x14ac:dyDescent="0.25">
      <c r="A574" s="2" t="s">
        <v>714</v>
      </c>
      <c r="B574" s="14" t="s">
        <v>713</v>
      </c>
      <c r="C574" s="15" t="s">
        <v>1831</v>
      </c>
      <c r="D574" s="2" t="s">
        <v>1832</v>
      </c>
      <c r="E574" s="16" t="s">
        <v>1012</v>
      </c>
      <c r="F574" s="2" t="s">
        <v>11</v>
      </c>
      <c r="G574" s="3">
        <v>34966</v>
      </c>
      <c r="H574" s="3">
        <v>1</v>
      </c>
      <c r="I574" s="17" t="s">
        <v>1942</v>
      </c>
      <c r="J574" s="6">
        <v>58.5</v>
      </c>
      <c r="K574" s="21">
        <f t="shared" si="24"/>
        <v>43.9</v>
      </c>
      <c r="L574" s="21">
        <f t="shared" si="25"/>
        <v>29.3</v>
      </c>
      <c r="M574" s="21">
        <f t="shared" si="26"/>
        <v>43.9</v>
      </c>
      <c r="N574" t="s">
        <v>713</v>
      </c>
      <c r="O574" t="s">
        <v>714</v>
      </c>
      <c r="P574" t="s">
        <v>715</v>
      </c>
      <c r="Q574" t="s">
        <v>716</v>
      </c>
      <c r="R574" t="s">
        <v>698</v>
      </c>
      <c r="S574" t="s">
        <v>699</v>
      </c>
      <c r="T574" t="s">
        <v>677</v>
      </c>
      <c r="U574">
        <v>0</v>
      </c>
      <c r="V574" t="s">
        <v>677</v>
      </c>
      <c r="W574">
        <v>0</v>
      </c>
    </row>
    <row r="575" spans="1:23" x14ac:dyDescent="0.25">
      <c r="A575" s="2" t="s">
        <v>714</v>
      </c>
      <c r="B575" s="14" t="s">
        <v>713</v>
      </c>
      <c r="C575" s="15" t="s">
        <v>1833</v>
      </c>
      <c r="D575" s="2" t="s">
        <v>1834</v>
      </c>
      <c r="E575" s="16" t="s">
        <v>1012</v>
      </c>
      <c r="F575" s="2" t="s">
        <v>11</v>
      </c>
      <c r="G575" s="3">
        <v>34966</v>
      </c>
      <c r="H575" s="3">
        <v>1</v>
      </c>
      <c r="I575" s="17" t="s">
        <v>1942</v>
      </c>
      <c r="J575" s="6">
        <v>62.4</v>
      </c>
      <c r="K575" s="21">
        <f t="shared" si="24"/>
        <v>46.8</v>
      </c>
      <c r="L575" s="21">
        <f t="shared" si="25"/>
        <v>31.2</v>
      </c>
      <c r="M575" s="21">
        <f t="shared" si="26"/>
        <v>46.8</v>
      </c>
      <c r="N575" t="s">
        <v>713</v>
      </c>
      <c r="O575" t="s">
        <v>714</v>
      </c>
      <c r="P575" t="s">
        <v>715</v>
      </c>
      <c r="Q575" t="s">
        <v>716</v>
      </c>
      <c r="R575" t="s">
        <v>698</v>
      </c>
      <c r="S575" t="s">
        <v>699</v>
      </c>
      <c r="T575" t="s">
        <v>677</v>
      </c>
      <c r="U575">
        <v>0</v>
      </c>
      <c r="V575" t="s">
        <v>677</v>
      </c>
      <c r="W575">
        <v>0</v>
      </c>
    </row>
    <row r="576" spans="1:23" x14ac:dyDescent="0.25">
      <c r="A576" s="2" t="s">
        <v>714</v>
      </c>
      <c r="B576" s="14" t="s">
        <v>713</v>
      </c>
      <c r="C576" s="15" t="s">
        <v>1835</v>
      </c>
      <c r="D576" s="2" t="s">
        <v>1836</v>
      </c>
      <c r="E576" s="16" t="s">
        <v>1017</v>
      </c>
      <c r="F576" s="2" t="s">
        <v>11</v>
      </c>
      <c r="G576" s="3">
        <v>34966</v>
      </c>
      <c r="H576" s="3">
        <v>1</v>
      </c>
      <c r="I576" s="17" t="s">
        <v>1942</v>
      </c>
      <c r="J576" s="6">
        <v>62.4</v>
      </c>
      <c r="K576" s="21">
        <f t="shared" si="24"/>
        <v>46.8</v>
      </c>
      <c r="L576" s="21">
        <f t="shared" si="25"/>
        <v>31.2</v>
      </c>
      <c r="M576" s="21">
        <f t="shared" si="26"/>
        <v>46.8</v>
      </c>
      <c r="N576" t="s">
        <v>713</v>
      </c>
      <c r="O576" t="s">
        <v>714</v>
      </c>
      <c r="P576" t="s">
        <v>715</v>
      </c>
      <c r="Q576" t="s">
        <v>716</v>
      </c>
      <c r="R576" t="s">
        <v>698</v>
      </c>
      <c r="S576" t="s">
        <v>699</v>
      </c>
      <c r="T576" t="s">
        <v>677</v>
      </c>
      <c r="U576">
        <v>0</v>
      </c>
      <c r="V576" t="s">
        <v>677</v>
      </c>
      <c r="W576">
        <v>0</v>
      </c>
    </row>
    <row r="577" spans="1:23" x14ac:dyDescent="0.25">
      <c r="A577" s="2" t="s">
        <v>714</v>
      </c>
      <c r="B577" s="14" t="s">
        <v>713</v>
      </c>
      <c r="C577" s="15" t="s">
        <v>1837</v>
      </c>
      <c r="D577" s="2" t="s">
        <v>1838</v>
      </c>
      <c r="E577" s="16" t="s">
        <v>1017</v>
      </c>
      <c r="F577" s="2" t="s">
        <v>11</v>
      </c>
      <c r="G577" s="3">
        <v>34966</v>
      </c>
      <c r="H577" s="3">
        <v>1</v>
      </c>
      <c r="I577" s="17" t="s">
        <v>1942</v>
      </c>
      <c r="J577" s="6">
        <v>62.4</v>
      </c>
      <c r="K577" s="21">
        <f t="shared" si="24"/>
        <v>46.8</v>
      </c>
      <c r="L577" s="21">
        <f t="shared" si="25"/>
        <v>31.2</v>
      </c>
      <c r="M577" s="21">
        <f t="shared" si="26"/>
        <v>46.8</v>
      </c>
      <c r="N577" t="s">
        <v>713</v>
      </c>
      <c r="O577" t="s">
        <v>714</v>
      </c>
      <c r="P577" t="s">
        <v>715</v>
      </c>
      <c r="Q577" t="s">
        <v>716</v>
      </c>
      <c r="R577" t="s">
        <v>698</v>
      </c>
      <c r="S577" t="s">
        <v>699</v>
      </c>
      <c r="T577" t="s">
        <v>677</v>
      </c>
      <c r="U577">
        <v>0</v>
      </c>
      <c r="V577" t="s">
        <v>677</v>
      </c>
      <c r="W577">
        <v>0</v>
      </c>
    </row>
    <row r="578" spans="1:23" x14ac:dyDescent="0.25">
      <c r="A578" s="2" t="s">
        <v>714</v>
      </c>
      <c r="B578" s="14" t="s">
        <v>713</v>
      </c>
      <c r="C578" s="15" t="s">
        <v>361</v>
      </c>
      <c r="D578" s="2" t="s">
        <v>1839</v>
      </c>
      <c r="E578" s="16" t="s">
        <v>1017</v>
      </c>
      <c r="F578" s="2" t="s">
        <v>11</v>
      </c>
      <c r="G578" s="3">
        <v>34966</v>
      </c>
      <c r="H578" s="3">
        <v>1</v>
      </c>
      <c r="I578" s="17" t="s">
        <v>1942</v>
      </c>
      <c r="J578" s="6">
        <v>62.4</v>
      </c>
      <c r="K578" s="21">
        <f t="shared" si="24"/>
        <v>46.8</v>
      </c>
      <c r="L578" s="21">
        <f t="shared" si="25"/>
        <v>31.2</v>
      </c>
      <c r="M578" s="21">
        <f t="shared" si="26"/>
        <v>46.8</v>
      </c>
      <c r="N578" t="s">
        <v>713</v>
      </c>
      <c r="O578" t="s">
        <v>714</v>
      </c>
      <c r="P578" t="s">
        <v>715</v>
      </c>
      <c r="Q578" t="s">
        <v>716</v>
      </c>
      <c r="R578" t="s">
        <v>698</v>
      </c>
      <c r="S578" t="s">
        <v>699</v>
      </c>
      <c r="T578" t="s">
        <v>677</v>
      </c>
      <c r="U578">
        <v>0</v>
      </c>
      <c r="V578" t="s">
        <v>677</v>
      </c>
      <c r="W578">
        <v>0</v>
      </c>
    </row>
    <row r="579" spans="1:23" x14ac:dyDescent="0.25">
      <c r="A579" s="2" t="s">
        <v>714</v>
      </c>
      <c r="B579" s="14" t="s">
        <v>713</v>
      </c>
      <c r="C579" s="15" t="s">
        <v>1840</v>
      </c>
      <c r="D579" s="2" t="s">
        <v>1841</v>
      </c>
      <c r="E579" s="16" t="s">
        <v>1016</v>
      </c>
      <c r="F579" s="2" t="s">
        <v>11</v>
      </c>
      <c r="G579" s="3">
        <v>34966</v>
      </c>
      <c r="H579" s="3">
        <v>1</v>
      </c>
      <c r="I579" s="17" t="s">
        <v>1942</v>
      </c>
      <c r="J579" s="6">
        <v>62.4</v>
      </c>
      <c r="K579" s="21">
        <f t="shared" ref="K579:K642" si="27">ROUND(J579*0.75,1)</f>
        <v>46.8</v>
      </c>
      <c r="L579" s="21">
        <f t="shared" ref="L579:L642" si="28">ROUND(J579*0.5,1)</f>
        <v>31.2</v>
      </c>
      <c r="M579" s="21">
        <f t="shared" ref="M579:M642" si="29">ROUND(K579*H579,1)</f>
        <v>46.8</v>
      </c>
      <c r="N579" t="s">
        <v>713</v>
      </c>
      <c r="O579" t="s">
        <v>714</v>
      </c>
      <c r="P579" t="s">
        <v>715</v>
      </c>
      <c r="Q579" t="s">
        <v>716</v>
      </c>
      <c r="R579" t="s">
        <v>698</v>
      </c>
      <c r="S579" t="s">
        <v>699</v>
      </c>
      <c r="T579" t="s">
        <v>677</v>
      </c>
      <c r="U579">
        <v>0</v>
      </c>
      <c r="V579" t="s">
        <v>677</v>
      </c>
      <c r="W579">
        <v>0</v>
      </c>
    </row>
    <row r="580" spans="1:23" x14ac:dyDescent="0.25">
      <c r="A580" s="2" t="s">
        <v>714</v>
      </c>
      <c r="B580" s="14" t="s">
        <v>713</v>
      </c>
      <c r="C580" s="15" t="s">
        <v>1842</v>
      </c>
      <c r="D580" s="2" t="s">
        <v>1843</v>
      </c>
      <c r="E580" s="16" t="s">
        <v>1016</v>
      </c>
      <c r="F580" s="2" t="s">
        <v>11</v>
      </c>
      <c r="G580" s="3">
        <v>34966</v>
      </c>
      <c r="H580" s="3">
        <v>1</v>
      </c>
      <c r="I580" s="17" t="s">
        <v>1942</v>
      </c>
      <c r="J580" s="6">
        <v>62.4</v>
      </c>
      <c r="K580" s="21">
        <f t="shared" si="27"/>
        <v>46.8</v>
      </c>
      <c r="L580" s="21">
        <f t="shared" si="28"/>
        <v>31.2</v>
      </c>
      <c r="M580" s="21">
        <f t="shared" si="29"/>
        <v>46.8</v>
      </c>
      <c r="N580" t="s">
        <v>713</v>
      </c>
      <c r="O580" t="s">
        <v>714</v>
      </c>
      <c r="P580" t="s">
        <v>715</v>
      </c>
      <c r="Q580" t="s">
        <v>716</v>
      </c>
      <c r="R580" t="s">
        <v>698</v>
      </c>
      <c r="S580" t="s">
        <v>699</v>
      </c>
      <c r="T580" t="s">
        <v>677</v>
      </c>
      <c r="U580">
        <v>0</v>
      </c>
      <c r="V580" t="s">
        <v>677</v>
      </c>
      <c r="W580">
        <v>0</v>
      </c>
    </row>
    <row r="581" spans="1:23" x14ac:dyDescent="0.25">
      <c r="A581" s="2" t="s">
        <v>714</v>
      </c>
      <c r="B581" s="14" t="s">
        <v>713</v>
      </c>
      <c r="C581" s="15" t="s">
        <v>1844</v>
      </c>
      <c r="D581" s="2" t="s">
        <v>1845</v>
      </c>
      <c r="E581" s="16" t="s">
        <v>1016</v>
      </c>
      <c r="F581" s="2" t="s">
        <v>11</v>
      </c>
      <c r="G581" s="3">
        <v>34966</v>
      </c>
      <c r="H581" s="3">
        <v>1</v>
      </c>
      <c r="I581" s="17" t="s">
        <v>1942</v>
      </c>
      <c r="J581" s="6">
        <v>62.4</v>
      </c>
      <c r="K581" s="21">
        <f t="shared" si="27"/>
        <v>46.8</v>
      </c>
      <c r="L581" s="21">
        <f t="shared" si="28"/>
        <v>31.2</v>
      </c>
      <c r="M581" s="21">
        <f t="shared" si="29"/>
        <v>46.8</v>
      </c>
      <c r="N581" t="s">
        <v>713</v>
      </c>
      <c r="O581" t="s">
        <v>714</v>
      </c>
      <c r="P581" t="s">
        <v>715</v>
      </c>
      <c r="Q581" t="s">
        <v>716</v>
      </c>
      <c r="R581" t="s">
        <v>698</v>
      </c>
      <c r="S581" t="s">
        <v>699</v>
      </c>
      <c r="T581" t="s">
        <v>677</v>
      </c>
      <c r="U581">
        <v>0</v>
      </c>
      <c r="V581" t="s">
        <v>677</v>
      </c>
      <c r="W581">
        <v>0</v>
      </c>
    </row>
    <row r="582" spans="1:23" x14ac:dyDescent="0.25">
      <c r="A582" s="2" t="s">
        <v>714</v>
      </c>
      <c r="B582" s="14" t="s">
        <v>713</v>
      </c>
      <c r="C582" s="15" t="s">
        <v>1846</v>
      </c>
      <c r="D582" s="2" t="s">
        <v>1418</v>
      </c>
      <c r="E582" s="16" t="s">
        <v>1847</v>
      </c>
      <c r="F582" s="2" t="s">
        <v>11</v>
      </c>
      <c r="G582" s="3">
        <v>34966</v>
      </c>
      <c r="H582" s="3">
        <v>1</v>
      </c>
      <c r="I582" s="17" t="s">
        <v>1942</v>
      </c>
      <c r="J582" s="6">
        <v>62.4</v>
      </c>
      <c r="K582" s="21">
        <f t="shared" si="27"/>
        <v>46.8</v>
      </c>
      <c r="L582" s="21">
        <f t="shared" si="28"/>
        <v>31.2</v>
      </c>
      <c r="M582" s="21">
        <f t="shared" si="29"/>
        <v>46.8</v>
      </c>
      <c r="N582" t="s">
        <v>713</v>
      </c>
      <c r="O582" t="s">
        <v>714</v>
      </c>
      <c r="P582" t="s">
        <v>715</v>
      </c>
      <c r="Q582" t="s">
        <v>716</v>
      </c>
      <c r="R582" t="s">
        <v>698</v>
      </c>
      <c r="S582" t="s">
        <v>699</v>
      </c>
      <c r="T582" t="s">
        <v>677</v>
      </c>
      <c r="U582">
        <v>0</v>
      </c>
      <c r="V582" t="s">
        <v>677</v>
      </c>
      <c r="W582">
        <v>0</v>
      </c>
    </row>
    <row r="583" spans="1:23" x14ac:dyDescent="0.25">
      <c r="A583" s="2" t="s">
        <v>714</v>
      </c>
      <c r="B583" s="14" t="s">
        <v>713</v>
      </c>
      <c r="C583" s="15" t="s">
        <v>1848</v>
      </c>
      <c r="D583" s="2" t="s">
        <v>1849</v>
      </c>
      <c r="E583" s="16" t="s">
        <v>1015</v>
      </c>
      <c r="F583" s="2" t="s">
        <v>11</v>
      </c>
      <c r="G583" s="3">
        <v>34966</v>
      </c>
      <c r="H583" s="3">
        <v>1</v>
      </c>
      <c r="I583" s="17" t="s">
        <v>1942</v>
      </c>
      <c r="J583" s="6">
        <v>58.1</v>
      </c>
      <c r="K583" s="21">
        <f t="shared" si="27"/>
        <v>43.6</v>
      </c>
      <c r="L583" s="21">
        <f t="shared" si="28"/>
        <v>29.1</v>
      </c>
      <c r="M583" s="21">
        <f t="shared" si="29"/>
        <v>43.6</v>
      </c>
      <c r="N583" t="s">
        <v>713</v>
      </c>
      <c r="O583" t="s">
        <v>714</v>
      </c>
      <c r="P583" t="s">
        <v>715</v>
      </c>
      <c r="Q583" t="s">
        <v>716</v>
      </c>
      <c r="R583" t="s">
        <v>698</v>
      </c>
      <c r="S583" t="s">
        <v>699</v>
      </c>
      <c r="T583" t="s">
        <v>677</v>
      </c>
      <c r="U583">
        <v>0</v>
      </c>
      <c r="V583" t="s">
        <v>677</v>
      </c>
      <c r="W583">
        <v>0</v>
      </c>
    </row>
    <row r="584" spans="1:23" x14ac:dyDescent="0.25">
      <c r="A584" s="2" t="s">
        <v>714</v>
      </c>
      <c r="B584" s="14" t="s">
        <v>713</v>
      </c>
      <c r="C584" s="15" t="s">
        <v>97</v>
      </c>
      <c r="D584" s="2" t="s">
        <v>1850</v>
      </c>
      <c r="E584" s="16" t="s">
        <v>1014</v>
      </c>
      <c r="F584" s="2" t="s">
        <v>11</v>
      </c>
      <c r="G584" s="3">
        <v>34966</v>
      </c>
      <c r="H584" s="3">
        <v>1</v>
      </c>
      <c r="I584" s="17" t="s">
        <v>1942</v>
      </c>
      <c r="J584" s="6">
        <v>60</v>
      </c>
      <c r="K584" s="21">
        <f t="shared" si="27"/>
        <v>45</v>
      </c>
      <c r="L584" s="21">
        <f t="shared" si="28"/>
        <v>30</v>
      </c>
      <c r="M584" s="21">
        <f t="shared" si="29"/>
        <v>45</v>
      </c>
      <c r="N584" t="s">
        <v>713</v>
      </c>
      <c r="O584" t="s">
        <v>714</v>
      </c>
      <c r="P584" t="s">
        <v>715</v>
      </c>
      <c r="Q584" t="s">
        <v>716</v>
      </c>
      <c r="R584" t="s">
        <v>698</v>
      </c>
      <c r="S584" t="s">
        <v>699</v>
      </c>
      <c r="T584" t="s">
        <v>677</v>
      </c>
      <c r="U584">
        <v>0</v>
      </c>
      <c r="V584" t="s">
        <v>677</v>
      </c>
      <c r="W584">
        <v>0</v>
      </c>
    </row>
    <row r="585" spans="1:23" x14ac:dyDescent="0.25">
      <c r="A585" s="2" t="s">
        <v>714</v>
      </c>
      <c r="B585" s="14" t="s">
        <v>713</v>
      </c>
      <c r="C585" s="15" t="s">
        <v>1851</v>
      </c>
      <c r="D585" s="2" t="s">
        <v>1852</v>
      </c>
      <c r="E585" s="16" t="s">
        <v>1014</v>
      </c>
      <c r="F585" s="2" t="s">
        <v>11</v>
      </c>
      <c r="G585" s="3">
        <v>34966</v>
      </c>
      <c r="H585" s="3">
        <v>1</v>
      </c>
      <c r="I585" s="17" t="s">
        <v>1942</v>
      </c>
      <c r="J585" s="6">
        <v>60</v>
      </c>
      <c r="K585" s="21">
        <f t="shared" si="27"/>
        <v>45</v>
      </c>
      <c r="L585" s="21">
        <f t="shared" si="28"/>
        <v>30</v>
      </c>
      <c r="M585" s="21">
        <f t="shared" si="29"/>
        <v>45</v>
      </c>
      <c r="N585" t="s">
        <v>713</v>
      </c>
      <c r="O585" t="s">
        <v>714</v>
      </c>
      <c r="P585" t="s">
        <v>715</v>
      </c>
      <c r="Q585" t="s">
        <v>716</v>
      </c>
      <c r="R585" t="s">
        <v>698</v>
      </c>
      <c r="S585" t="s">
        <v>699</v>
      </c>
      <c r="T585" t="s">
        <v>677</v>
      </c>
      <c r="U585">
        <v>0</v>
      </c>
      <c r="V585" t="s">
        <v>677</v>
      </c>
      <c r="W585">
        <v>0</v>
      </c>
    </row>
    <row r="586" spans="1:23" x14ac:dyDescent="0.25">
      <c r="A586" s="2" t="s">
        <v>714</v>
      </c>
      <c r="B586" s="14" t="s">
        <v>713</v>
      </c>
      <c r="C586" s="15" t="s">
        <v>1853</v>
      </c>
      <c r="D586" s="2" t="s">
        <v>1854</v>
      </c>
      <c r="E586" s="16" t="s">
        <v>1014</v>
      </c>
      <c r="F586" s="2" t="s">
        <v>11</v>
      </c>
      <c r="G586" s="3">
        <v>34966</v>
      </c>
      <c r="H586" s="3">
        <v>1</v>
      </c>
      <c r="I586" s="17" t="s">
        <v>1942</v>
      </c>
      <c r="J586" s="6">
        <v>60</v>
      </c>
      <c r="K586" s="21">
        <f t="shared" si="27"/>
        <v>45</v>
      </c>
      <c r="L586" s="21">
        <f t="shared" si="28"/>
        <v>30</v>
      </c>
      <c r="M586" s="21">
        <f t="shared" si="29"/>
        <v>45</v>
      </c>
      <c r="N586" t="s">
        <v>713</v>
      </c>
      <c r="O586" t="s">
        <v>714</v>
      </c>
      <c r="P586" t="s">
        <v>715</v>
      </c>
      <c r="Q586" t="s">
        <v>716</v>
      </c>
      <c r="R586" t="s">
        <v>698</v>
      </c>
      <c r="S586" t="s">
        <v>699</v>
      </c>
      <c r="T586" t="s">
        <v>677</v>
      </c>
      <c r="U586">
        <v>0</v>
      </c>
      <c r="V586" t="s">
        <v>677</v>
      </c>
      <c r="W586">
        <v>0</v>
      </c>
    </row>
    <row r="587" spans="1:23" x14ac:dyDescent="0.25">
      <c r="A587" s="2" t="s">
        <v>714</v>
      </c>
      <c r="B587" s="14" t="s">
        <v>713</v>
      </c>
      <c r="C587" s="15" t="s">
        <v>1855</v>
      </c>
      <c r="D587" s="2" t="s">
        <v>1856</v>
      </c>
      <c r="E587" s="16" t="s">
        <v>1014</v>
      </c>
      <c r="F587" s="2" t="s">
        <v>11</v>
      </c>
      <c r="G587" s="3">
        <v>34966</v>
      </c>
      <c r="H587" s="3">
        <v>1</v>
      </c>
      <c r="I587" s="17" t="s">
        <v>1942</v>
      </c>
      <c r="J587" s="6">
        <v>60</v>
      </c>
      <c r="K587" s="21">
        <f t="shared" si="27"/>
        <v>45</v>
      </c>
      <c r="L587" s="21">
        <f t="shared" si="28"/>
        <v>30</v>
      </c>
      <c r="M587" s="21">
        <f t="shared" si="29"/>
        <v>45</v>
      </c>
      <c r="N587" t="s">
        <v>713</v>
      </c>
      <c r="O587" t="s">
        <v>714</v>
      </c>
      <c r="P587" t="s">
        <v>715</v>
      </c>
      <c r="Q587" t="s">
        <v>716</v>
      </c>
      <c r="R587" t="s">
        <v>698</v>
      </c>
      <c r="S587" t="s">
        <v>699</v>
      </c>
      <c r="T587" t="s">
        <v>677</v>
      </c>
      <c r="U587">
        <v>0</v>
      </c>
      <c r="V587" t="s">
        <v>677</v>
      </c>
      <c r="W587">
        <v>0</v>
      </c>
    </row>
    <row r="588" spans="1:23" x14ac:dyDescent="0.25">
      <c r="A588" s="2" t="s">
        <v>714</v>
      </c>
      <c r="B588" s="14" t="s">
        <v>713</v>
      </c>
      <c r="C588" s="15" t="s">
        <v>1857</v>
      </c>
      <c r="D588" s="2" t="s">
        <v>1858</v>
      </c>
      <c r="E588" s="16" t="s">
        <v>1014</v>
      </c>
      <c r="F588" s="2" t="s">
        <v>11</v>
      </c>
      <c r="G588" s="3">
        <v>34966</v>
      </c>
      <c r="H588" s="3">
        <v>1</v>
      </c>
      <c r="I588" s="17" t="s">
        <v>1942</v>
      </c>
      <c r="J588" s="6">
        <v>60</v>
      </c>
      <c r="K588" s="21">
        <f t="shared" si="27"/>
        <v>45</v>
      </c>
      <c r="L588" s="21">
        <f t="shared" si="28"/>
        <v>30</v>
      </c>
      <c r="M588" s="21">
        <f t="shared" si="29"/>
        <v>45</v>
      </c>
      <c r="N588" t="s">
        <v>713</v>
      </c>
      <c r="O588" t="s">
        <v>714</v>
      </c>
      <c r="P588" t="s">
        <v>715</v>
      </c>
      <c r="Q588" t="s">
        <v>716</v>
      </c>
      <c r="R588" t="s">
        <v>698</v>
      </c>
      <c r="S588" t="s">
        <v>699</v>
      </c>
      <c r="T588" t="s">
        <v>677</v>
      </c>
      <c r="U588">
        <v>0</v>
      </c>
      <c r="V588" t="s">
        <v>677</v>
      </c>
      <c r="W588">
        <v>0</v>
      </c>
    </row>
    <row r="589" spans="1:23" x14ac:dyDescent="0.25">
      <c r="A589" s="2" t="s">
        <v>714</v>
      </c>
      <c r="B589" s="14" t="s">
        <v>713</v>
      </c>
      <c r="C589" s="15" t="s">
        <v>1859</v>
      </c>
      <c r="D589" s="2" t="s">
        <v>1860</v>
      </c>
      <c r="E589" s="16" t="s">
        <v>1015</v>
      </c>
      <c r="F589" s="2" t="s">
        <v>11</v>
      </c>
      <c r="G589" s="3">
        <v>34966</v>
      </c>
      <c r="H589" s="3">
        <v>1</v>
      </c>
      <c r="I589" s="17" t="s">
        <v>1942</v>
      </c>
      <c r="J589" s="6">
        <v>60</v>
      </c>
      <c r="K589" s="21">
        <f t="shared" si="27"/>
        <v>45</v>
      </c>
      <c r="L589" s="21">
        <f t="shared" si="28"/>
        <v>30</v>
      </c>
      <c r="M589" s="21">
        <f t="shared" si="29"/>
        <v>45</v>
      </c>
      <c r="N589" t="s">
        <v>713</v>
      </c>
      <c r="O589" t="s">
        <v>714</v>
      </c>
      <c r="P589" t="s">
        <v>715</v>
      </c>
      <c r="Q589" t="s">
        <v>716</v>
      </c>
      <c r="R589" t="s">
        <v>698</v>
      </c>
      <c r="S589" t="s">
        <v>699</v>
      </c>
      <c r="T589" t="s">
        <v>677</v>
      </c>
      <c r="U589">
        <v>0</v>
      </c>
      <c r="V589" t="s">
        <v>677</v>
      </c>
      <c r="W589">
        <v>0</v>
      </c>
    </row>
    <row r="590" spans="1:23" x14ac:dyDescent="0.25">
      <c r="A590" s="2" t="s">
        <v>714</v>
      </c>
      <c r="B590" s="14" t="s">
        <v>713</v>
      </c>
      <c r="C590" s="15" t="s">
        <v>1861</v>
      </c>
      <c r="D590" s="2" t="s">
        <v>1862</v>
      </c>
      <c r="E590" s="16" t="s">
        <v>1015</v>
      </c>
      <c r="F590" s="2" t="s">
        <v>11</v>
      </c>
      <c r="G590" s="3">
        <v>34966</v>
      </c>
      <c r="H590" s="3">
        <v>1</v>
      </c>
      <c r="I590" s="17" t="s">
        <v>1942</v>
      </c>
      <c r="J590" s="6">
        <v>60</v>
      </c>
      <c r="K590" s="21">
        <f t="shared" si="27"/>
        <v>45</v>
      </c>
      <c r="L590" s="21">
        <f t="shared" si="28"/>
        <v>30</v>
      </c>
      <c r="M590" s="21">
        <f t="shared" si="29"/>
        <v>45</v>
      </c>
      <c r="N590" t="s">
        <v>713</v>
      </c>
      <c r="O590" t="s">
        <v>714</v>
      </c>
      <c r="P590" t="s">
        <v>715</v>
      </c>
      <c r="Q590" t="s">
        <v>716</v>
      </c>
      <c r="R590" t="s">
        <v>698</v>
      </c>
      <c r="S590" t="s">
        <v>699</v>
      </c>
      <c r="T590" t="s">
        <v>677</v>
      </c>
      <c r="U590">
        <v>0</v>
      </c>
      <c r="V590" t="s">
        <v>677</v>
      </c>
      <c r="W590">
        <v>0</v>
      </c>
    </row>
    <row r="591" spans="1:23" x14ac:dyDescent="0.25">
      <c r="A591" s="2" t="s">
        <v>718</v>
      </c>
      <c r="B591" s="14" t="s">
        <v>717</v>
      </c>
      <c r="C591" s="15" t="s">
        <v>1863</v>
      </c>
      <c r="D591" s="2" t="s">
        <v>1864</v>
      </c>
      <c r="E591" s="16" t="s">
        <v>1021</v>
      </c>
      <c r="F591" s="2" t="s">
        <v>11</v>
      </c>
      <c r="G591" s="3">
        <v>33700</v>
      </c>
      <c r="H591" s="3">
        <v>1</v>
      </c>
      <c r="I591" s="17" t="s">
        <v>937</v>
      </c>
      <c r="J591" s="6">
        <v>60</v>
      </c>
      <c r="K591" s="21">
        <f t="shared" si="27"/>
        <v>45</v>
      </c>
      <c r="L591" s="21">
        <f t="shared" si="28"/>
        <v>30</v>
      </c>
      <c r="M591" s="21">
        <f t="shared" si="29"/>
        <v>45</v>
      </c>
      <c r="N591" t="s">
        <v>717</v>
      </c>
      <c r="O591" t="s">
        <v>718</v>
      </c>
      <c r="P591" t="s">
        <v>715</v>
      </c>
      <c r="Q591" t="s">
        <v>716</v>
      </c>
      <c r="R591" t="s">
        <v>698</v>
      </c>
      <c r="S591" t="s">
        <v>699</v>
      </c>
      <c r="T591" t="s">
        <v>677</v>
      </c>
      <c r="U591">
        <v>0</v>
      </c>
      <c r="V591" t="s">
        <v>706</v>
      </c>
      <c r="W591" t="s">
        <v>707</v>
      </c>
    </row>
    <row r="592" spans="1:23" x14ac:dyDescent="0.25">
      <c r="A592" s="2" t="s">
        <v>718</v>
      </c>
      <c r="B592" s="14" t="s">
        <v>717</v>
      </c>
      <c r="C592" s="15" t="s">
        <v>1865</v>
      </c>
      <c r="D592" s="2" t="s">
        <v>1866</v>
      </c>
      <c r="E592" s="16" t="s">
        <v>1020</v>
      </c>
      <c r="F592" s="2" t="s">
        <v>11</v>
      </c>
      <c r="G592" s="3">
        <v>33700</v>
      </c>
      <c r="H592" s="3">
        <v>1</v>
      </c>
      <c r="I592" s="17" t="s">
        <v>937</v>
      </c>
      <c r="J592" s="6">
        <v>61.9</v>
      </c>
      <c r="K592" s="21">
        <f t="shared" si="27"/>
        <v>46.4</v>
      </c>
      <c r="L592" s="21">
        <f t="shared" si="28"/>
        <v>31</v>
      </c>
      <c r="M592" s="21">
        <f t="shared" si="29"/>
        <v>46.4</v>
      </c>
      <c r="N592" t="s">
        <v>717</v>
      </c>
      <c r="O592" t="s">
        <v>718</v>
      </c>
      <c r="P592" t="s">
        <v>715</v>
      </c>
      <c r="Q592" t="s">
        <v>716</v>
      </c>
      <c r="R592" t="s">
        <v>698</v>
      </c>
      <c r="S592" t="s">
        <v>699</v>
      </c>
      <c r="T592" t="s">
        <v>677</v>
      </c>
      <c r="U592">
        <v>0</v>
      </c>
      <c r="V592" t="s">
        <v>706</v>
      </c>
      <c r="W592" t="s">
        <v>707</v>
      </c>
    </row>
    <row r="593" spans="1:23" x14ac:dyDescent="0.25">
      <c r="A593" s="2" t="s">
        <v>718</v>
      </c>
      <c r="B593" s="14" t="s">
        <v>717</v>
      </c>
      <c r="C593" s="15" t="s">
        <v>1867</v>
      </c>
      <c r="D593" s="2" t="s">
        <v>1868</v>
      </c>
      <c r="E593" s="16" t="s">
        <v>1021</v>
      </c>
      <c r="F593" s="2" t="s">
        <v>11</v>
      </c>
      <c r="G593" s="3">
        <v>33700</v>
      </c>
      <c r="H593" s="3">
        <v>1</v>
      </c>
      <c r="I593" s="17" t="s">
        <v>937</v>
      </c>
      <c r="J593" s="6">
        <v>71</v>
      </c>
      <c r="K593" s="21">
        <f t="shared" si="27"/>
        <v>53.3</v>
      </c>
      <c r="L593" s="21">
        <f t="shared" si="28"/>
        <v>35.5</v>
      </c>
      <c r="M593" s="21">
        <f t="shared" si="29"/>
        <v>53.3</v>
      </c>
      <c r="N593" t="s">
        <v>717</v>
      </c>
      <c r="O593" t="s">
        <v>718</v>
      </c>
      <c r="P593" t="s">
        <v>715</v>
      </c>
      <c r="Q593" t="s">
        <v>716</v>
      </c>
      <c r="R593" t="s">
        <v>698</v>
      </c>
      <c r="S593" t="s">
        <v>699</v>
      </c>
      <c r="T593" t="s">
        <v>677</v>
      </c>
      <c r="U593">
        <v>0</v>
      </c>
      <c r="V593" t="s">
        <v>706</v>
      </c>
      <c r="W593" t="s">
        <v>707</v>
      </c>
    </row>
    <row r="594" spans="1:23" x14ac:dyDescent="0.25">
      <c r="A594" s="2" t="s">
        <v>718</v>
      </c>
      <c r="B594" s="14" t="s">
        <v>717</v>
      </c>
      <c r="C594" s="15" t="s">
        <v>1085</v>
      </c>
      <c r="D594" s="2" t="s">
        <v>1869</v>
      </c>
      <c r="E594" s="16" t="s">
        <v>1020</v>
      </c>
      <c r="F594" s="2" t="s">
        <v>11</v>
      </c>
      <c r="G594" s="3">
        <v>33700</v>
      </c>
      <c r="H594" s="3">
        <v>1</v>
      </c>
      <c r="I594" s="17" t="s">
        <v>937</v>
      </c>
      <c r="J594" s="6">
        <v>61.9</v>
      </c>
      <c r="K594" s="21">
        <f t="shared" si="27"/>
        <v>46.4</v>
      </c>
      <c r="L594" s="21">
        <f t="shared" si="28"/>
        <v>31</v>
      </c>
      <c r="M594" s="21">
        <f t="shared" si="29"/>
        <v>46.4</v>
      </c>
      <c r="N594" t="s">
        <v>717</v>
      </c>
      <c r="O594" t="s">
        <v>718</v>
      </c>
      <c r="P594" t="s">
        <v>715</v>
      </c>
      <c r="Q594" t="s">
        <v>716</v>
      </c>
      <c r="R594" t="s">
        <v>698</v>
      </c>
      <c r="S594" t="s">
        <v>699</v>
      </c>
      <c r="T594" t="s">
        <v>677</v>
      </c>
      <c r="U594">
        <v>0</v>
      </c>
      <c r="V594" t="s">
        <v>706</v>
      </c>
      <c r="W594" t="s">
        <v>707</v>
      </c>
    </row>
    <row r="595" spans="1:23" x14ac:dyDescent="0.25">
      <c r="A595" s="2" t="s">
        <v>718</v>
      </c>
      <c r="B595" s="14" t="s">
        <v>717</v>
      </c>
      <c r="C595" s="15" t="s">
        <v>1528</v>
      </c>
      <c r="D595" s="2" t="s">
        <v>1870</v>
      </c>
      <c r="E595" s="16" t="s">
        <v>1021</v>
      </c>
      <c r="F595" s="2" t="s">
        <v>11</v>
      </c>
      <c r="G595" s="3">
        <v>33700</v>
      </c>
      <c r="H595" s="3">
        <v>1</v>
      </c>
      <c r="I595" s="17" t="s">
        <v>937</v>
      </c>
      <c r="J595" s="6">
        <v>71</v>
      </c>
      <c r="K595" s="21">
        <f t="shared" si="27"/>
        <v>53.3</v>
      </c>
      <c r="L595" s="21">
        <f t="shared" si="28"/>
        <v>35.5</v>
      </c>
      <c r="M595" s="21">
        <f t="shared" si="29"/>
        <v>53.3</v>
      </c>
      <c r="N595" t="s">
        <v>717</v>
      </c>
      <c r="O595" t="s">
        <v>718</v>
      </c>
      <c r="P595" t="s">
        <v>715</v>
      </c>
      <c r="Q595" t="s">
        <v>716</v>
      </c>
      <c r="R595" t="s">
        <v>698</v>
      </c>
      <c r="S595" t="s">
        <v>699</v>
      </c>
      <c r="T595" t="s">
        <v>677</v>
      </c>
      <c r="U595">
        <v>0</v>
      </c>
      <c r="V595" t="s">
        <v>706</v>
      </c>
      <c r="W595" t="s">
        <v>707</v>
      </c>
    </row>
    <row r="596" spans="1:23" x14ac:dyDescent="0.25">
      <c r="A596" s="2" t="s">
        <v>718</v>
      </c>
      <c r="B596" s="14" t="s">
        <v>717</v>
      </c>
      <c r="C596" s="15" t="s">
        <v>1360</v>
      </c>
      <c r="D596" s="2" t="s">
        <v>1871</v>
      </c>
      <c r="E596" s="16" t="s">
        <v>1020</v>
      </c>
      <c r="F596" s="2" t="s">
        <v>11</v>
      </c>
      <c r="G596" s="3">
        <v>33700</v>
      </c>
      <c r="H596" s="3">
        <v>1</v>
      </c>
      <c r="I596" s="17" t="s">
        <v>937</v>
      </c>
      <c r="J596" s="6">
        <v>61.9</v>
      </c>
      <c r="K596" s="21">
        <f t="shared" si="27"/>
        <v>46.4</v>
      </c>
      <c r="L596" s="21">
        <f t="shared" si="28"/>
        <v>31</v>
      </c>
      <c r="M596" s="21">
        <f t="shared" si="29"/>
        <v>46.4</v>
      </c>
      <c r="N596" t="s">
        <v>717</v>
      </c>
      <c r="O596" t="s">
        <v>718</v>
      </c>
      <c r="P596" t="s">
        <v>715</v>
      </c>
      <c r="Q596" t="s">
        <v>716</v>
      </c>
      <c r="R596" t="s">
        <v>698</v>
      </c>
      <c r="S596" t="s">
        <v>699</v>
      </c>
      <c r="T596" t="s">
        <v>677</v>
      </c>
      <c r="U596">
        <v>0</v>
      </c>
      <c r="V596" t="s">
        <v>706</v>
      </c>
      <c r="W596" t="s">
        <v>707</v>
      </c>
    </row>
    <row r="597" spans="1:23" x14ac:dyDescent="0.25">
      <c r="A597" s="2" t="s">
        <v>718</v>
      </c>
      <c r="B597" s="14" t="s">
        <v>717</v>
      </c>
      <c r="C597" s="15" t="s">
        <v>1366</v>
      </c>
      <c r="D597" s="2" t="s">
        <v>1872</v>
      </c>
      <c r="E597" s="16" t="s">
        <v>1020</v>
      </c>
      <c r="F597" s="2" t="s">
        <v>11</v>
      </c>
      <c r="G597" s="3">
        <v>33700</v>
      </c>
      <c r="H597" s="3">
        <v>1</v>
      </c>
      <c r="I597" s="17" t="s">
        <v>937</v>
      </c>
      <c r="J597" s="6">
        <v>71</v>
      </c>
      <c r="K597" s="21">
        <f t="shared" si="27"/>
        <v>53.3</v>
      </c>
      <c r="L597" s="21">
        <f t="shared" si="28"/>
        <v>35.5</v>
      </c>
      <c r="M597" s="21">
        <f t="shared" si="29"/>
        <v>53.3</v>
      </c>
      <c r="N597" t="s">
        <v>717</v>
      </c>
      <c r="O597" t="s">
        <v>718</v>
      </c>
      <c r="P597" t="s">
        <v>715</v>
      </c>
      <c r="Q597" t="s">
        <v>716</v>
      </c>
      <c r="R597" t="s">
        <v>698</v>
      </c>
      <c r="S597" t="s">
        <v>699</v>
      </c>
      <c r="T597" t="s">
        <v>677</v>
      </c>
      <c r="U597">
        <v>0</v>
      </c>
      <c r="V597" t="s">
        <v>706</v>
      </c>
      <c r="W597" t="s">
        <v>707</v>
      </c>
    </row>
    <row r="598" spans="1:23" x14ac:dyDescent="0.25">
      <c r="A598" s="2" t="s">
        <v>718</v>
      </c>
      <c r="B598" s="14" t="s">
        <v>717</v>
      </c>
      <c r="C598" s="15" t="s">
        <v>1873</v>
      </c>
      <c r="D598" s="2" t="s">
        <v>1874</v>
      </c>
      <c r="E598" s="16" t="s">
        <v>1020</v>
      </c>
      <c r="F598" s="2" t="s">
        <v>11</v>
      </c>
      <c r="G598" s="3">
        <v>33700</v>
      </c>
      <c r="H598" s="3">
        <v>1</v>
      </c>
      <c r="I598" s="17" t="s">
        <v>937</v>
      </c>
      <c r="J598" s="6">
        <v>71</v>
      </c>
      <c r="K598" s="21">
        <f t="shared" si="27"/>
        <v>53.3</v>
      </c>
      <c r="L598" s="21">
        <f t="shared" si="28"/>
        <v>35.5</v>
      </c>
      <c r="M598" s="21">
        <f t="shared" si="29"/>
        <v>53.3</v>
      </c>
      <c r="N598" t="s">
        <v>717</v>
      </c>
      <c r="O598" t="s">
        <v>718</v>
      </c>
      <c r="P598" t="s">
        <v>715</v>
      </c>
      <c r="Q598" t="s">
        <v>716</v>
      </c>
      <c r="R598" t="s">
        <v>698</v>
      </c>
      <c r="S598" t="s">
        <v>699</v>
      </c>
      <c r="T598" t="s">
        <v>677</v>
      </c>
      <c r="U598">
        <v>0</v>
      </c>
      <c r="V598" t="s">
        <v>706</v>
      </c>
      <c r="W598" t="s">
        <v>707</v>
      </c>
    </row>
    <row r="599" spans="1:23" x14ac:dyDescent="0.25">
      <c r="A599" s="2" t="s">
        <v>718</v>
      </c>
      <c r="B599" s="14" t="s">
        <v>717</v>
      </c>
      <c r="C599" s="15" t="s">
        <v>1709</v>
      </c>
      <c r="D599" s="2" t="s">
        <v>1875</v>
      </c>
      <c r="E599" s="16" t="s">
        <v>1021</v>
      </c>
      <c r="F599" s="2" t="s">
        <v>11</v>
      </c>
      <c r="G599" s="3">
        <v>33700</v>
      </c>
      <c r="H599" s="3">
        <v>1</v>
      </c>
      <c r="I599" s="17" t="s">
        <v>937</v>
      </c>
      <c r="J599" s="6">
        <v>71</v>
      </c>
      <c r="K599" s="21">
        <f t="shared" si="27"/>
        <v>53.3</v>
      </c>
      <c r="L599" s="21">
        <f t="shared" si="28"/>
        <v>35.5</v>
      </c>
      <c r="M599" s="21">
        <f t="shared" si="29"/>
        <v>53.3</v>
      </c>
      <c r="N599" t="s">
        <v>717</v>
      </c>
      <c r="O599" t="s">
        <v>718</v>
      </c>
      <c r="P599" t="s">
        <v>715</v>
      </c>
      <c r="Q599" t="s">
        <v>716</v>
      </c>
      <c r="R599" t="s">
        <v>698</v>
      </c>
      <c r="S599" t="s">
        <v>699</v>
      </c>
      <c r="T599" t="s">
        <v>677</v>
      </c>
      <c r="U599">
        <v>0</v>
      </c>
      <c r="V599" t="s">
        <v>706</v>
      </c>
      <c r="W599" t="s">
        <v>707</v>
      </c>
    </row>
    <row r="600" spans="1:23" x14ac:dyDescent="0.25">
      <c r="A600" s="2" t="s">
        <v>718</v>
      </c>
      <c r="B600" s="14" t="s">
        <v>717</v>
      </c>
      <c r="C600" s="15" t="s">
        <v>75</v>
      </c>
      <c r="D600" s="2" t="s">
        <v>1876</v>
      </c>
      <c r="E600" s="16" t="s">
        <v>1020</v>
      </c>
      <c r="F600" s="2" t="s">
        <v>11</v>
      </c>
      <c r="G600" s="3">
        <v>33700</v>
      </c>
      <c r="H600" s="3">
        <v>1</v>
      </c>
      <c r="I600" s="17" t="s">
        <v>937</v>
      </c>
      <c r="J600" s="6">
        <v>61.9</v>
      </c>
      <c r="K600" s="21">
        <f t="shared" si="27"/>
        <v>46.4</v>
      </c>
      <c r="L600" s="21">
        <f t="shared" si="28"/>
        <v>31</v>
      </c>
      <c r="M600" s="21">
        <f t="shared" si="29"/>
        <v>46.4</v>
      </c>
      <c r="N600" t="s">
        <v>717</v>
      </c>
      <c r="O600" t="s">
        <v>718</v>
      </c>
      <c r="P600" t="s">
        <v>715</v>
      </c>
      <c r="Q600" t="s">
        <v>716</v>
      </c>
      <c r="R600" t="s">
        <v>698</v>
      </c>
      <c r="S600" t="s">
        <v>699</v>
      </c>
      <c r="T600" t="s">
        <v>677</v>
      </c>
      <c r="U600">
        <v>0</v>
      </c>
      <c r="V600" t="s">
        <v>706</v>
      </c>
      <c r="W600" t="s">
        <v>707</v>
      </c>
    </row>
    <row r="601" spans="1:23" x14ac:dyDescent="0.25">
      <c r="A601" s="2" t="s">
        <v>718</v>
      </c>
      <c r="B601" s="14" t="s">
        <v>717</v>
      </c>
      <c r="C601" s="15" t="s">
        <v>1374</v>
      </c>
      <c r="D601" s="2" t="s">
        <v>1877</v>
      </c>
      <c r="E601" s="16" t="s">
        <v>1020</v>
      </c>
      <c r="F601" s="2" t="s">
        <v>11</v>
      </c>
      <c r="G601" s="3">
        <v>33700</v>
      </c>
      <c r="H601" s="3">
        <v>1</v>
      </c>
      <c r="I601" s="17" t="s">
        <v>937</v>
      </c>
      <c r="J601" s="6">
        <v>71</v>
      </c>
      <c r="K601" s="21">
        <f t="shared" si="27"/>
        <v>53.3</v>
      </c>
      <c r="L601" s="21">
        <f t="shared" si="28"/>
        <v>35.5</v>
      </c>
      <c r="M601" s="21">
        <f t="shared" si="29"/>
        <v>53.3</v>
      </c>
      <c r="N601" t="s">
        <v>717</v>
      </c>
      <c r="O601" t="s">
        <v>718</v>
      </c>
      <c r="P601" t="s">
        <v>715</v>
      </c>
      <c r="Q601" t="s">
        <v>716</v>
      </c>
      <c r="R601" t="s">
        <v>698</v>
      </c>
      <c r="S601" t="s">
        <v>699</v>
      </c>
      <c r="T601" t="s">
        <v>677</v>
      </c>
      <c r="U601">
        <v>0</v>
      </c>
      <c r="V601" t="s">
        <v>706</v>
      </c>
      <c r="W601" t="s">
        <v>707</v>
      </c>
    </row>
    <row r="602" spans="1:23" x14ac:dyDescent="0.25">
      <c r="A602" s="2" t="s">
        <v>718</v>
      </c>
      <c r="B602" s="14" t="s">
        <v>717</v>
      </c>
      <c r="C602" s="15" t="s">
        <v>1479</v>
      </c>
      <c r="D602" s="2" t="s">
        <v>1878</v>
      </c>
      <c r="E602" s="16" t="s">
        <v>1020</v>
      </c>
      <c r="F602" s="2" t="s">
        <v>11</v>
      </c>
      <c r="G602" s="3">
        <v>33700</v>
      </c>
      <c r="H602" s="3">
        <v>1</v>
      </c>
      <c r="I602" s="17" t="s">
        <v>937</v>
      </c>
      <c r="J602" s="6">
        <v>71</v>
      </c>
      <c r="K602" s="21">
        <f t="shared" si="27"/>
        <v>53.3</v>
      </c>
      <c r="L602" s="21">
        <f t="shared" si="28"/>
        <v>35.5</v>
      </c>
      <c r="M602" s="21">
        <f t="shared" si="29"/>
        <v>53.3</v>
      </c>
      <c r="N602" t="s">
        <v>717</v>
      </c>
      <c r="O602" t="s">
        <v>718</v>
      </c>
      <c r="P602" t="s">
        <v>715</v>
      </c>
      <c r="Q602" t="s">
        <v>716</v>
      </c>
      <c r="R602" t="s">
        <v>698</v>
      </c>
      <c r="S602" t="s">
        <v>699</v>
      </c>
      <c r="T602" t="s">
        <v>677</v>
      </c>
      <c r="U602">
        <v>0</v>
      </c>
      <c r="V602" t="s">
        <v>706</v>
      </c>
      <c r="W602" t="s">
        <v>707</v>
      </c>
    </row>
    <row r="603" spans="1:23" x14ac:dyDescent="0.25">
      <c r="A603" s="2" t="s">
        <v>718</v>
      </c>
      <c r="B603" s="14" t="s">
        <v>717</v>
      </c>
      <c r="C603" s="15" t="s">
        <v>1382</v>
      </c>
      <c r="D603" s="2" t="s">
        <v>1879</v>
      </c>
      <c r="E603" s="16" t="s">
        <v>1020</v>
      </c>
      <c r="F603" s="2" t="s">
        <v>11</v>
      </c>
      <c r="G603" s="3">
        <v>33700</v>
      </c>
      <c r="H603" s="3">
        <v>1</v>
      </c>
      <c r="I603" s="17" t="s">
        <v>937</v>
      </c>
      <c r="J603" s="6">
        <v>71</v>
      </c>
      <c r="K603" s="21">
        <f t="shared" si="27"/>
        <v>53.3</v>
      </c>
      <c r="L603" s="21">
        <f t="shared" si="28"/>
        <v>35.5</v>
      </c>
      <c r="M603" s="21">
        <f t="shared" si="29"/>
        <v>53.3</v>
      </c>
      <c r="N603" t="s">
        <v>717</v>
      </c>
      <c r="O603" t="s">
        <v>718</v>
      </c>
      <c r="P603" t="s">
        <v>715</v>
      </c>
      <c r="Q603" t="s">
        <v>716</v>
      </c>
      <c r="R603" t="s">
        <v>698</v>
      </c>
      <c r="S603" t="s">
        <v>699</v>
      </c>
      <c r="T603" t="s">
        <v>677</v>
      </c>
      <c r="U603">
        <v>0</v>
      </c>
      <c r="V603" t="s">
        <v>706</v>
      </c>
      <c r="W603" t="s">
        <v>707</v>
      </c>
    </row>
    <row r="604" spans="1:23" x14ac:dyDescent="0.25">
      <c r="A604" s="2" t="s">
        <v>718</v>
      </c>
      <c r="B604" s="14" t="s">
        <v>717</v>
      </c>
      <c r="C604" s="15" t="s">
        <v>1880</v>
      </c>
      <c r="D604" s="2" t="s">
        <v>1881</v>
      </c>
      <c r="E604" s="16" t="s">
        <v>1020</v>
      </c>
      <c r="F604" s="2" t="s">
        <v>11</v>
      </c>
      <c r="G604" s="3">
        <v>33700</v>
      </c>
      <c r="H604" s="3">
        <v>1</v>
      </c>
      <c r="I604" s="17" t="s">
        <v>937</v>
      </c>
      <c r="J604" s="6">
        <v>71</v>
      </c>
      <c r="K604" s="21">
        <f t="shared" si="27"/>
        <v>53.3</v>
      </c>
      <c r="L604" s="21">
        <f t="shared" si="28"/>
        <v>35.5</v>
      </c>
      <c r="M604" s="21">
        <f t="shared" si="29"/>
        <v>53.3</v>
      </c>
      <c r="N604" t="s">
        <v>717</v>
      </c>
      <c r="O604" t="s">
        <v>718</v>
      </c>
      <c r="P604" t="s">
        <v>715</v>
      </c>
      <c r="Q604" t="s">
        <v>716</v>
      </c>
      <c r="R604" t="s">
        <v>698</v>
      </c>
      <c r="S604" t="s">
        <v>699</v>
      </c>
      <c r="T604" t="s">
        <v>677</v>
      </c>
      <c r="U604">
        <v>0</v>
      </c>
      <c r="V604" t="s">
        <v>706</v>
      </c>
      <c r="W604" t="s">
        <v>707</v>
      </c>
    </row>
    <row r="605" spans="1:23" x14ac:dyDescent="0.25">
      <c r="A605" s="2" t="s">
        <v>718</v>
      </c>
      <c r="B605" s="14" t="s">
        <v>717</v>
      </c>
      <c r="C605" s="15" t="s">
        <v>1882</v>
      </c>
      <c r="D605" s="2" t="s">
        <v>1883</v>
      </c>
      <c r="E605" s="16" t="s">
        <v>1021</v>
      </c>
      <c r="F605" s="2" t="s">
        <v>11</v>
      </c>
      <c r="G605" s="3">
        <v>33700</v>
      </c>
      <c r="H605" s="3">
        <v>1</v>
      </c>
      <c r="I605" s="17" t="s">
        <v>937</v>
      </c>
      <c r="J605" s="6">
        <v>71</v>
      </c>
      <c r="K605" s="21">
        <f t="shared" si="27"/>
        <v>53.3</v>
      </c>
      <c r="L605" s="21">
        <f t="shared" si="28"/>
        <v>35.5</v>
      </c>
      <c r="M605" s="21">
        <f t="shared" si="29"/>
        <v>53.3</v>
      </c>
      <c r="N605" t="s">
        <v>717</v>
      </c>
      <c r="O605" t="s">
        <v>718</v>
      </c>
      <c r="P605" t="s">
        <v>715</v>
      </c>
      <c r="Q605" t="s">
        <v>716</v>
      </c>
      <c r="R605" t="s">
        <v>698</v>
      </c>
      <c r="S605" t="s">
        <v>699</v>
      </c>
      <c r="T605" t="s">
        <v>677</v>
      </c>
      <c r="U605">
        <v>0</v>
      </c>
      <c r="V605" t="s">
        <v>706</v>
      </c>
      <c r="W605" t="s">
        <v>707</v>
      </c>
    </row>
    <row r="606" spans="1:23" x14ac:dyDescent="0.25">
      <c r="A606" s="2" t="s">
        <v>718</v>
      </c>
      <c r="B606" s="14" t="s">
        <v>717</v>
      </c>
      <c r="C606" s="15" t="s">
        <v>1884</v>
      </c>
      <c r="D606" s="2" t="s">
        <v>1885</v>
      </c>
      <c r="E606" s="16" t="s">
        <v>1020</v>
      </c>
      <c r="F606" s="2" t="s">
        <v>11</v>
      </c>
      <c r="G606" s="3">
        <v>33700</v>
      </c>
      <c r="H606" s="3">
        <v>1</v>
      </c>
      <c r="I606" s="17" t="s">
        <v>937</v>
      </c>
      <c r="J606" s="6">
        <v>61.9</v>
      </c>
      <c r="K606" s="21">
        <f t="shared" si="27"/>
        <v>46.4</v>
      </c>
      <c r="L606" s="21">
        <f t="shared" si="28"/>
        <v>31</v>
      </c>
      <c r="M606" s="21">
        <f t="shared" si="29"/>
        <v>46.4</v>
      </c>
      <c r="N606" t="s">
        <v>717</v>
      </c>
      <c r="O606" t="s">
        <v>718</v>
      </c>
      <c r="P606" t="s">
        <v>715</v>
      </c>
      <c r="Q606" t="s">
        <v>716</v>
      </c>
      <c r="R606" t="s">
        <v>698</v>
      </c>
      <c r="S606" t="s">
        <v>699</v>
      </c>
      <c r="T606" t="s">
        <v>677</v>
      </c>
      <c r="U606">
        <v>0</v>
      </c>
      <c r="V606" t="s">
        <v>706</v>
      </c>
      <c r="W606" t="s">
        <v>707</v>
      </c>
    </row>
    <row r="607" spans="1:23" x14ac:dyDescent="0.25">
      <c r="A607" s="2" t="s">
        <v>718</v>
      </c>
      <c r="B607" s="14" t="s">
        <v>717</v>
      </c>
      <c r="C607" s="15" t="s">
        <v>1886</v>
      </c>
      <c r="D607" s="2" t="s">
        <v>1887</v>
      </c>
      <c r="E607" s="16" t="s">
        <v>1020</v>
      </c>
      <c r="F607" s="2" t="s">
        <v>11</v>
      </c>
      <c r="G607" s="3">
        <v>33700</v>
      </c>
      <c r="H607" s="3">
        <v>1</v>
      </c>
      <c r="I607" s="17" t="s">
        <v>937</v>
      </c>
      <c r="J607" s="6">
        <v>71</v>
      </c>
      <c r="K607" s="21">
        <f t="shared" si="27"/>
        <v>53.3</v>
      </c>
      <c r="L607" s="21">
        <f t="shared" si="28"/>
        <v>35.5</v>
      </c>
      <c r="M607" s="21">
        <f t="shared" si="29"/>
        <v>53.3</v>
      </c>
      <c r="N607" t="s">
        <v>717</v>
      </c>
      <c r="O607" t="s">
        <v>718</v>
      </c>
      <c r="P607" t="s">
        <v>715</v>
      </c>
      <c r="Q607" t="s">
        <v>716</v>
      </c>
      <c r="R607" t="s">
        <v>698</v>
      </c>
      <c r="S607" t="s">
        <v>699</v>
      </c>
      <c r="T607" t="s">
        <v>677</v>
      </c>
      <c r="U607">
        <v>0</v>
      </c>
      <c r="V607" t="s">
        <v>706</v>
      </c>
      <c r="W607" t="s">
        <v>707</v>
      </c>
    </row>
    <row r="608" spans="1:23" x14ac:dyDescent="0.25">
      <c r="A608" s="2" t="s">
        <v>718</v>
      </c>
      <c r="B608" s="14" t="s">
        <v>717</v>
      </c>
      <c r="C608" s="15" t="s">
        <v>1888</v>
      </c>
      <c r="D608" s="2" t="s">
        <v>1889</v>
      </c>
      <c r="E608" s="16" t="s">
        <v>1021</v>
      </c>
      <c r="F608" s="2" t="s">
        <v>11</v>
      </c>
      <c r="G608" s="3">
        <v>33700</v>
      </c>
      <c r="H608" s="3">
        <v>1</v>
      </c>
      <c r="I608" s="17" t="s">
        <v>937</v>
      </c>
      <c r="J608" s="6">
        <v>71</v>
      </c>
      <c r="K608" s="21">
        <f t="shared" si="27"/>
        <v>53.3</v>
      </c>
      <c r="L608" s="21">
        <f t="shared" si="28"/>
        <v>35.5</v>
      </c>
      <c r="M608" s="21">
        <f t="shared" si="29"/>
        <v>53.3</v>
      </c>
      <c r="N608" t="s">
        <v>717</v>
      </c>
      <c r="O608" t="s">
        <v>718</v>
      </c>
      <c r="P608" t="s">
        <v>715</v>
      </c>
      <c r="Q608" t="s">
        <v>716</v>
      </c>
      <c r="R608" t="s">
        <v>698</v>
      </c>
      <c r="S608" t="s">
        <v>699</v>
      </c>
      <c r="T608" t="s">
        <v>677</v>
      </c>
      <c r="U608">
        <v>0</v>
      </c>
      <c r="V608" t="s">
        <v>706</v>
      </c>
      <c r="W608" t="s">
        <v>707</v>
      </c>
    </row>
    <row r="609" spans="1:23" x14ac:dyDescent="0.25">
      <c r="A609" s="2" t="s">
        <v>718</v>
      </c>
      <c r="B609" s="14" t="s">
        <v>717</v>
      </c>
      <c r="C609" s="15" t="s">
        <v>1890</v>
      </c>
      <c r="D609" s="2" t="s">
        <v>1891</v>
      </c>
      <c r="E609" s="16" t="s">
        <v>1021</v>
      </c>
      <c r="F609" s="2" t="s">
        <v>11</v>
      </c>
      <c r="G609" s="3">
        <v>33700</v>
      </c>
      <c r="H609" s="3">
        <v>1</v>
      </c>
      <c r="I609" s="17" t="s">
        <v>937</v>
      </c>
      <c r="J609" s="6">
        <v>61.9</v>
      </c>
      <c r="K609" s="21">
        <f t="shared" si="27"/>
        <v>46.4</v>
      </c>
      <c r="L609" s="21">
        <f t="shared" si="28"/>
        <v>31</v>
      </c>
      <c r="M609" s="21">
        <f t="shared" si="29"/>
        <v>46.4</v>
      </c>
      <c r="N609" t="s">
        <v>717</v>
      </c>
      <c r="O609" t="s">
        <v>718</v>
      </c>
      <c r="P609" t="s">
        <v>715</v>
      </c>
      <c r="Q609" t="s">
        <v>716</v>
      </c>
      <c r="R609" t="s">
        <v>698</v>
      </c>
      <c r="S609" t="s">
        <v>699</v>
      </c>
      <c r="T609" t="s">
        <v>677</v>
      </c>
      <c r="U609">
        <v>0</v>
      </c>
      <c r="V609" t="s">
        <v>706</v>
      </c>
      <c r="W609" t="s">
        <v>707</v>
      </c>
    </row>
    <row r="610" spans="1:23" x14ac:dyDescent="0.25">
      <c r="A610" s="2" t="s">
        <v>718</v>
      </c>
      <c r="B610" s="14" t="s">
        <v>717</v>
      </c>
      <c r="C610" s="15" t="s">
        <v>1892</v>
      </c>
      <c r="D610" s="2" t="s">
        <v>1893</v>
      </c>
      <c r="E610" s="16" t="s">
        <v>1020</v>
      </c>
      <c r="F610" s="2" t="s">
        <v>11</v>
      </c>
      <c r="G610" s="3">
        <v>33700</v>
      </c>
      <c r="H610" s="3">
        <v>1</v>
      </c>
      <c r="I610" s="17" t="s">
        <v>937</v>
      </c>
      <c r="J610" s="6">
        <v>61.9</v>
      </c>
      <c r="K610" s="21">
        <f t="shared" si="27"/>
        <v>46.4</v>
      </c>
      <c r="L610" s="21">
        <f t="shared" si="28"/>
        <v>31</v>
      </c>
      <c r="M610" s="21">
        <f t="shared" si="29"/>
        <v>46.4</v>
      </c>
      <c r="N610" t="s">
        <v>717</v>
      </c>
      <c r="O610" t="s">
        <v>718</v>
      </c>
      <c r="P610" t="s">
        <v>715</v>
      </c>
      <c r="Q610" t="s">
        <v>716</v>
      </c>
      <c r="R610" t="s">
        <v>698</v>
      </c>
      <c r="S610" t="s">
        <v>699</v>
      </c>
      <c r="T610" t="s">
        <v>677</v>
      </c>
      <c r="U610">
        <v>0</v>
      </c>
      <c r="V610" t="s">
        <v>706</v>
      </c>
      <c r="W610" t="s">
        <v>707</v>
      </c>
    </row>
    <row r="611" spans="1:23" x14ac:dyDescent="0.25">
      <c r="A611" s="2" t="s">
        <v>718</v>
      </c>
      <c r="B611" s="14" t="s">
        <v>717</v>
      </c>
      <c r="C611" s="15" t="s">
        <v>1894</v>
      </c>
      <c r="D611" s="2" t="s">
        <v>1895</v>
      </c>
      <c r="E611" s="16" t="s">
        <v>1021</v>
      </c>
      <c r="F611" s="2" t="s">
        <v>11</v>
      </c>
      <c r="G611" s="3">
        <v>33700</v>
      </c>
      <c r="H611" s="3">
        <v>1</v>
      </c>
      <c r="I611" s="17" t="s">
        <v>937</v>
      </c>
      <c r="J611" s="6">
        <v>71</v>
      </c>
      <c r="K611" s="21">
        <f t="shared" si="27"/>
        <v>53.3</v>
      </c>
      <c r="L611" s="21">
        <f t="shared" si="28"/>
        <v>35.5</v>
      </c>
      <c r="M611" s="21">
        <f t="shared" si="29"/>
        <v>53.3</v>
      </c>
      <c r="N611" t="s">
        <v>717</v>
      </c>
      <c r="O611" t="s">
        <v>718</v>
      </c>
      <c r="P611" t="s">
        <v>715</v>
      </c>
      <c r="Q611" t="s">
        <v>716</v>
      </c>
      <c r="R611" t="s">
        <v>698</v>
      </c>
      <c r="S611" t="s">
        <v>699</v>
      </c>
      <c r="T611" t="s">
        <v>677</v>
      </c>
      <c r="U611">
        <v>0</v>
      </c>
      <c r="V611" t="s">
        <v>706</v>
      </c>
      <c r="W611" t="s">
        <v>707</v>
      </c>
    </row>
    <row r="612" spans="1:23" x14ac:dyDescent="0.25">
      <c r="A612" s="2" t="s">
        <v>718</v>
      </c>
      <c r="B612" s="14" t="s">
        <v>717</v>
      </c>
      <c r="C612" s="15" t="s">
        <v>1554</v>
      </c>
      <c r="D612" s="2" t="s">
        <v>1896</v>
      </c>
      <c r="E612" s="16" t="s">
        <v>1021</v>
      </c>
      <c r="F612" s="2" t="s">
        <v>11</v>
      </c>
      <c r="G612" s="3">
        <v>33700</v>
      </c>
      <c r="H612" s="3">
        <v>1</v>
      </c>
      <c r="I612" s="17" t="s">
        <v>937</v>
      </c>
      <c r="J612" s="6">
        <v>61.9</v>
      </c>
      <c r="K612" s="21">
        <f t="shared" si="27"/>
        <v>46.4</v>
      </c>
      <c r="L612" s="21">
        <f t="shared" si="28"/>
        <v>31</v>
      </c>
      <c r="M612" s="21">
        <f t="shared" si="29"/>
        <v>46.4</v>
      </c>
      <c r="N612" t="s">
        <v>717</v>
      </c>
      <c r="O612" t="s">
        <v>718</v>
      </c>
      <c r="P612" t="s">
        <v>715</v>
      </c>
      <c r="Q612" t="s">
        <v>716</v>
      </c>
      <c r="R612" t="s">
        <v>698</v>
      </c>
      <c r="S612" t="s">
        <v>699</v>
      </c>
      <c r="T612" t="s">
        <v>677</v>
      </c>
      <c r="U612">
        <v>0</v>
      </c>
      <c r="V612" t="s">
        <v>706</v>
      </c>
      <c r="W612" t="s">
        <v>707</v>
      </c>
    </row>
    <row r="613" spans="1:23" x14ac:dyDescent="0.25">
      <c r="A613" s="2" t="s">
        <v>718</v>
      </c>
      <c r="B613" s="14" t="s">
        <v>717</v>
      </c>
      <c r="C613" s="15" t="s">
        <v>1897</v>
      </c>
      <c r="D613" s="2" t="s">
        <v>1898</v>
      </c>
      <c r="E613" s="16" t="s">
        <v>1020</v>
      </c>
      <c r="F613" s="2" t="s">
        <v>11</v>
      </c>
      <c r="G613" s="3">
        <v>33700</v>
      </c>
      <c r="H613" s="3">
        <v>1</v>
      </c>
      <c r="I613" s="17" t="s">
        <v>937</v>
      </c>
      <c r="J613" s="6">
        <v>61.9</v>
      </c>
      <c r="K613" s="21">
        <f t="shared" si="27"/>
        <v>46.4</v>
      </c>
      <c r="L613" s="21">
        <f t="shared" si="28"/>
        <v>31</v>
      </c>
      <c r="M613" s="21">
        <f t="shared" si="29"/>
        <v>46.4</v>
      </c>
      <c r="N613" t="s">
        <v>717</v>
      </c>
      <c r="O613" t="s">
        <v>718</v>
      </c>
      <c r="P613" t="s">
        <v>715</v>
      </c>
      <c r="Q613" t="s">
        <v>716</v>
      </c>
      <c r="R613" t="s">
        <v>698</v>
      </c>
      <c r="S613" t="s">
        <v>699</v>
      </c>
      <c r="T613" t="s">
        <v>677</v>
      </c>
      <c r="U613">
        <v>0</v>
      </c>
      <c r="V613" t="s">
        <v>706</v>
      </c>
      <c r="W613" t="s">
        <v>707</v>
      </c>
    </row>
    <row r="614" spans="1:23" x14ac:dyDescent="0.25">
      <c r="A614" s="2" t="s">
        <v>718</v>
      </c>
      <c r="B614" s="14" t="s">
        <v>717</v>
      </c>
      <c r="C614" s="15" t="s">
        <v>1411</v>
      </c>
      <c r="D614" s="2" t="s">
        <v>1899</v>
      </c>
      <c r="E614" s="16" t="s">
        <v>1020</v>
      </c>
      <c r="F614" s="2" t="s">
        <v>11</v>
      </c>
      <c r="G614" s="3">
        <v>33700</v>
      </c>
      <c r="H614" s="3">
        <v>1</v>
      </c>
      <c r="I614" s="17" t="s">
        <v>937</v>
      </c>
      <c r="J614" s="6">
        <v>71</v>
      </c>
      <c r="K614" s="21">
        <f t="shared" si="27"/>
        <v>53.3</v>
      </c>
      <c r="L614" s="21">
        <f t="shared" si="28"/>
        <v>35.5</v>
      </c>
      <c r="M614" s="21">
        <f t="shared" si="29"/>
        <v>53.3</v>
      </c>
      <c r="N614" t="s">
        <v>717</v>
      </c>
      <c r="O614" t="s">
        <v>718</v>
      </c>
      <c r="P614" t="s">
        <v>715</v>
      </c>
      <c r="Q614" t="s">
        <v>716</v>
      </c>
      <c r="R614" t="s">
        <v>698</v>
      </c>
      <c r="S614" t="s">
        <v>699</v>
      </c>
      <c r="T614" t="s">
        <v>677</v>
      </c>
      <c r="U614">
        <v>0</v>
      </c>
      <c r="V614" t="s">
        <v>706</v>
      </c>
      <c r="W614" t="s">
        <v>707</v>
      </c>
    </row>
    <row r="615" spans="1:23" x14ac:dyDescent="0.25">
      <c r="A615" s="2" t="s">
        <v>718</v>
      </c>
      <c r="B615" s="14" t="s">
        <v>717</v>
      </c>
      <c r="C615" s="15" t="s">
        <v>1754</v>
      </c>
      <c r="D615" s="2" t="s">
        <v>1900</v>
      </c>
      <c r="E615" s="16" t="s">
        <v>1021</v>
      </c>
      <c r="F615" s="2" t="s">
        <v>11</v>
      </c>
      <c r="G615" s="3">
        <v>33700</v>
      </c>
      <c r="H615" s="3">
        <v>1</v>
      </c>
      <c r="I615" s="17" t="s">
        <v>937</v>
      </c>
      <c r="J615" s="6">
        <v>71</v>
      </c>
      <c r="K615" s="21">
        <f t="shared" si="27"/>
        <v>53.3</v>
      </c>
      <c r="L615" s="21">
        <f t="shared" si="28"/>
        <v>35.5</v>
      </c>
      <c r="M615" s="21">
        <f t="shared" si="29"/>
        <v>53.3</v>
      </c>
      <c r="N615" t="s">
        <v>717</v>
      </c>
      <c r="O615" t="s">
        <v>718</v>
      </c>
      <c r="P615" t="s">
        <v>715</v>
      </c>
      <c r="Q615" t="s">
        <v>716</v>
      </c>
      <c r="R615" t="s">
        <v>698</v>
      </c>
      <c r="S615" t="s">
        <v>699</v>
      </c>
      <c r="T615" t="s">
        <v>677</v>
      </c>
      <c r="U615">
        <v>0</v>
      </c>
      <c r="V615" t="s">
        <v>706</v>
      </c>
      <c r="W615" t="s">
        <v>707</v>
      </c>
    </row>
    <row r="616" spans="1:23" x14ac:dyDescent="0.25">
      <c r="A616" s="2" t="s">
        <v>718</v>
      </c>
      <c r="B616" s="14" t="s">
        <v>717</v>
      </c>
      <c r="C616" s="15" t="s">
        <v>1901</v>
      </c>
      <c r="D616" s="2" t="s">
        <v>1902</v>
      </c>
      <c r="E616" s="16" t="s">
        <v>1020</v>
      </c>
      <c r="F616" s="2" t="s">
        <v>11</v>
      </c>
      <c r="G616" s="3">
        <v>33700</v>
      </c>
      <c r="H616" s="3">
        <v>1</v>
      </c>
      <c r="I616" s="17" t="s">
        <v>937</v>
      </c>
      <c r="J616" s="6">
        <v>61.9</v>
      </c>
      <c r="K616" s="21">
        <f t="shared" si="27"/>
        <v>46.4</v>
      </c>
      <c r="L616" s="21">
        <f t="shared" si="28"/>
        <v>31</v>
      </c>
      <c r="M616" s="21">
        <f t="shared" si="29"/>
        <v>46.4</v>
      </c>
      <c r="N616" t="s">
        <v>717</v>
      </c>
      <c r="O616" t="s">
        <v>718</v>
      </c>
      <c r="P616" t="s">
        <v>715</v>
      </c>
      <c r="Q616" t="s">
        <v>716</v>
      </c>
      <c r="R616" t="s">
        <v>698</v>
      </c>
      <c r="S616" t="s">
        <v>699</v>
      </c>
      <c r="T616" t="s">
        <v>677</v>
      </c>
      <c r="U616">
        <v>0</v>
      </c>
      <c r="V616" t="s">
        <v>706</v>
      </c>
      <c r="W616" t="s">
        <v>707</v>
      </c>
    </row>
    <row r="617" spans="1:23" x14ac:dyDescent="0.25">
      <c r="A617" s="2" t="s">
        <v>718</v>
      </c>
      <c r="B617" s="14" t="s">
        <v>717</v>
      </c>
      <c r="C617" s="15" t="s">
        <v>1903</v>
      </c>
      <c r="D617" s="2" t="s">
        <v>1904</v>
      </c>
      <c r="E617" s="16" t="s">
        <v>1020</v>
      </c>
      <c r="F617" s="2" t="s">
        <v>11</v>
      </c>
      <c r="G617" s="3">
        <v>33700</v>
      </c>
      <c r="H617" s="3">
        <v>1</v>
      </c>
      <c r="I617" s="17" t="s">
        <v>937</v>
      </c>
      <c r="J617" s="6">
        <v>71</v>
      </c>
      <c r="K617" s="21">
        <f t="shared" si="27"/>
        <v>53.3</v>
      </c>
      <c r="L617" s="21">
        <f t="shared" si="28"/>
        <v>35.5</v>
      </c>
      <c r="M617" s="21">
        <f t="shared" si="29"/>
        <v>53.3</v>
      </c>
      <c r="N617" t="s">
        <v>717</v>
      </c>
      <c r="O617" t="s">
        <v>718</v>
      </c>
      <c r="P617" t="s">
        <v>715</v>
      </c>
      <c r="Q617" t="s">
        <v>716</v>
      </c>
      <c r="R617" t="s">
        <v>698</v>
      </c>
      <c r="S617" t="s">
        <v>699</v>
      </c>
      <c r="T617" t="s">
        <v>677</v>
      </c>
      <c r="U617">
        <v>0</v>
      </c>
      <c r="V617" t="s">
        <v>706</v>
      </c>
      <c r="W617" t="s">
        <v>707</v>
      </c>
    </row>
    <row r="618" spans="1:23" x14ac:dyDescent="0.25">
      <c r="A618" s="2" t="s">
        <v>718</v>
      </c>
      <c r="B618" s="14" t="s">
        <v>717</v>
      </c>
      <c r="C618" s="15" t="s">
        <v>1905</v>
      </c>
      <c r="D618" s="2" t="s">
        <v>1906</v>
      </c>
      <c r="E618" s="16" t="s">
        <v>1020</v>
      </c>
      <c r="F618" s="2" t="s">
        <v>11</v>
      </c>
      <c r="G618" s="3">
        <v>33700</v>
      </c>
      <c r="H618" s="3">
        <v>1</v>
      </c>
      <c r="I618" s="17" t="s">
        <v>937</v>
      </c>
      <c r="J618" s="6">
        <v>71</v>
      </c>
      <c r="K618" s="21">
        <f t="shared" si="27"/>
        <v>53.3</v>
      </c>
      <c r="L618" s="21">
        <f t="shared" si="28"/>
        <v>35.5</v>
      </c>
      <c r="M618" s="21">
        <f t="shared" si="29"/>
        <v>53.3</v>
      </c>
      <c r="N618" t="s">
        <v>717</v>
      </c>
      <c r="O618" t="s">
        <v>718</v>
      </c>
      <c r="P618" t="s">
        <v>715</v>
      </c>
      <c r="Q618" t="s">
        <v>716</v>
      </c>
      <c r="R618" t="s">
        <v>698</v>
      </c>
      <c r="S618" t="s">
        <v>699</v>
      </c>
      <c r="T618" t="s">
        <v>677</v>
      </c>
      <c r="U618">
        <v>0</v>
      </c>
      <c r="V618" t="s">
        <v>706</v>
      </c>
      <c r="W618" t="s">
        <v>707</v>
      </c>
    </row>
    <row r="619" spans="1:23" x14ac:dyDescent="0.25">
      <c r="A619" s="2" t="s">
        <v>718</v>
      </c>
      <c r="B619" s="14" t="s">
        <v>717</v>
      </c>
      <c r="C619" s="15" t="s">
        <v>1907</v>
      </c>
      <c r="D619" s="2" t="s">
        <v>1908</v>
      </c>
      <c r="E619" s="16" t="s">
        <v>1020</v>
      </c>
      <c r="F619" s="2" t="s">
        <v>11</v>
      </c>
      <c r="G619" s="3">
        <v>33700</v>
      </c>
      <c r="H619" s="3">
        <v>1</v>
      </c>
      <c r="I619" s="17" t="s">
        <v>937</v>
      </c>
      <c r="J619" s="6">
        <v>71</v>
      </c>
      <c r="K619" s="21">
        <f t="shared" si="27"/>
        <v>53.3</v>
      </c>
      <c r="L619" s="21">
        <f t="shared" si="28"/>
        <v>35.5</v>
      </c>
      <c r="M619" s="21">
        <f t="shared" si="29"/>
        <v>53.3</v>
      </c>
      <c r="N619" t="s">
        <v>717</v>
      </c>
      <c r="O619" t="s">
        <v>718</v>
      </c>
      <c r="P619" t="s">
        <v>715</v>
      </c>
      <c r="Q619" t="s">
        <v>716</v>
      </c>
      <c r="R619" t="s">
        <v>698</v>
      </c>
      <c r="S619" t="s">
        <v>699</v>
      </c>
      <c r="T619" t="s">
        <v>677</v>
      </c>
      <c r="U619">
        <v>0</v>
      </c>
      <c r="V619" t="s">
        <v>706</v>
      </c>
      <c r="W619" t="s">
        <v>707</v>
      </c>
    </row>
    <row r="620" spans="1:23" x14ac:dyDescent="0.25">
      <c r="A620" s="2" t="s">
        <v>718</v>
      </c>
      <c r="B620" s="14" t="s">
        <v>717</v>
      </c>
      <c r="C620" s="15" t="s">
        <v>1909</v>
      </c>
      <c r="D620" s="2" t="s">
        <v>1910</v>
      </c>
      <c r="E620" s="16" t="s">
        <v>1020</v>
      </c>
      <c r="F620" s="2" t="s">
        <v>11</v>
      </c>
      <c r="G620" s="3">
        <v>33700</v>
      </c>
      <c r="H620" s="3">
        <v>1</v>
      </c>
      <c r="I620" s="17" t="s">
        <v>937</v>
      </c>
      <c r="J620" s="6">
        <v>71</v>
      </c>
      <c r="K620" s="21">
        <f t="shared" si="27"/>
        <v>53.3</v>
      </c>
      <c r="L620" s="21">
        <f t="shared" si="28"/>
        <v>35.5</v>
      </c>
      <c r="M620" s="21">
        <f t="shared" si="29"/>
        <v>53.3</v>
      </c>
      <c r="N620" t="s">
        <v>717</v>
      </c>
      <c r="O620" t="s">
        <v>718</v>
      </c>
      <c r="P620" t="s">
        <v>715</v>
      </c>
      <c r="Q620" t="s">
        <v>716</v>
      </c>
      <c r="R620" t="s">
        <v>698</v>
      </c>
      <c r="S620" t="s">
        <v>699</v>
      </c>
      <c r="T620" t="s">
        <v>677</v>
      </c>
      <c r="U620">
        <v>0</v>
      </c>
      <c r="V620" t="s">
        <v>706</v>
      </c>
      <c r="W620" t="s">
        <v>707</v>
      </c>
    </row>
    <row r="621" spans="1:23" x14ac:dyDescent="0.25">
      <c r="A621" s="2" t="s">
        <v>718</v>
      </c>
      <c r="B621" s="14" t="s">
        <v>717</v>
      </c>
      <c r="C621" s="15" t="s">
        <v>1911</v>
      </c>
      <c r="D621" s="2" t="s">
        <v>1912</v>
      </c>
      <c r="E621" s="16" t="s">
        <v>1021</v>
      </c>
      <c r="F621" s="2" t="s">
        <v>11</v>
      </c>
      <c r="G621" s="3">
        <v>33700</v>
      </c>
      <c r="H621" s="3">
        <v>1</v>
      </c>
      <c r="I621" s="17" t="s">
        <v>937</v>
      </c>
      <c r="J621" s="6">
        <v>71</v>
      </c>
      <c r="K621" s="21">
        <f t="shared" si="27"/>
        <v>53.3</v>
      </c>
      <c r="L621" s="21">
        <f t="shared" si="28"/>
        <v>35.5</v>
      </c>
      <c r="M621" s="21">
        <f t="shared" si="29"/>
        <v>53.3</v>
      </c>
      <c r="N621" t="s">
        <v>717</v>
      </c>
      <c r="O621" t="s">
        <v>718</v>
      </c>
      <c r="P621" t="s">
        <v>715</v>
      </c>
      <c r="Q621" t="s">
        <v>716</v>
      </c>
      <c r="R621" t="s">
        <v>698</v>
      </c>
      <c r="S621" t="s">
        <v>699</v>
      </c>
      <c r="T621" t="s">
        <v>677</v>
      </c>
      <c r="U621">
        <v>0</v>
      </c>
      <c r="V621" t="s">
        <v>706</v>
      </c>
      <c r="W621" t="s">
        <v>707</v>
      </c>
    </row>
    <row r="622" spans="1:23" x14ac:dyDescent="0.25">
      <c r="A622" s="2" t="s">
        <v>718</v>
      </c>
      <c r="B622" s="14" t="s">
        <v>717</v>
      </c>
      <c r="C622" s="15" t="s">
        <v>1913</v>
      </c>
      <c r="D622" s="2" t="s">
        <v>1914</v>
      </c>
      <c r="E622" s="16" t="s">
        <v>1021</v>
      </c>
      <c r="F622" s="2" t="s">
        <v>11</v>
      </c>
      <c r="G622" s="3">
        <v>33700</v>
      </c>
      <c r="H622" s="3">
        <v>1</v>
      </c>
      <c r="I622" s="17" t="s">
        <v>937</v>
      </c>
      <c r="J622" s="6">
        <v>61.9</v>
      </c>
      <c r="K622" s="21">
        <f t="shared" si="27"/>
        <v>46.4</v>
      </c>
      <c r="L622" s="21">
        <f t="shared" si="28"/>
        <v>31</v>
      </c>
      <c r="M622" s="21">
        <f t="shared" si="29"/>
        <v>46.4</v>
      </c>
      <c r="N622" t="s">
        <v>717</v>
      </c>
      <c r="O622" t="s">
        <v>718</v>
      </c>
      <c r="P622" t="s">
        <v>715</v>
      </c>
      <c r="Q622" t="s">
        <v>716</v>
      </c>
      <c r="R622" t="s">
        <v>698</v>
      </c>
      <c r="S622" t="s">
        <v>699</v>
      </c>
      <c r="T622" t="s">
        <v>677</v>
      </c>
      <c r="U622">
        <v>0</v>
      </c>
      <c r="V622" t="s">
        <v>706</v>
      </c>
      <c r="W622" t="s">
        <v>707</v>
      </c>
    </row>
    <row r="623" spans="1:23" x14ac:dyDescent="0.25">
      <c r="A623" s="2" t="s">
        <v>718</v>
      </c>
      <c r="B623" s="14" t="s">
        <v>717</v>
      </c>
      <c r="C623" s="15" t="s">
        <v>1915</v>
      </c>
      <c r="D623" s="2" t="s">
        <v>1916</v>
      </c>
      <c r="E623" s="16" t="s">
        <v>1018</v>
      </c>
      <c r="F623" s="2" t="s">
        <v>11</v>
      </c>
      <c r="G623" s="3">
        <v>33700</v>
      </c>
      <c r="H623" s="3">
        <v>1</v>
      </c>
      <c r="I623" s="17" t="s">
        <v>937</v>
      </c>
      <c r="J623" s="6">
        <v>61.9</v>
      </c>
      <c r="K623" s="21">
        <f t="shared" si="27"/>
        <v>46.4</v>
      </c>
      <c r="L623" s="21">
        <f t="shared" si="28"/>
        <v>31</v>
      </c>
      <c r="M623" s="21">
        <f t="shared" si="29"/>
        <v>46.4</v>
      </c>
      <c r="N623" t="s">
        <v>717</v>
      </c>
      <c r="O623" t="s">
        <v>718</v>
      </c>
      <c r="P623" t="s">
        <v>715</v>
      </c>
      <c r="Q623" t="s">
        <v>716</v>
      </c>
      <c r="R623" t="s">
        <v>698</v>
      </c>
      <c r="S623" t="s">
        <v>699</v>
      </c>
      <c r="T623" t="s">
        <v>677</v>
      </c>
      <c r="U623">
        <v>0</v>
      </c>
      <c r="V623" t="s">
        <v>706</v>
      </c>
      <c r="W623" t="s">
        <v>707</v>
      </c>
    </row>
    <row r="624" spans="1:23" x14ac:dyDescent="0.25">
      <c r="A624" s="2" t="s">
        <v>718</v>
      </c>
      <c r="B624" s="14" t="s">
        <v>717</v>
      </c>
      <c r="C624" s="15" t="s">
        <v>1917</v>
      </c>
      <c r="D624" s="2" t="s">
        <v>1918</v>
      </c>
      <c r="E624" s="16" t="s">
        <v>1018</v>
      </c>
      <c r="F624" s="2" t="s">
        <v>11</v>
      </c>
      <c r="G624" s="3">
        <v>33700</v>
      </c>
      <c r="H624" s="3">
        <v>1</v>
      </c>
      <c r="I624" s="17" t="s">
        <v>937</v>
      </c>
      <c r="J624" s="6">
        <v>71</v>
      </c>
      <c r="K624" s="21">
        <f t="shared" si="27"/>
        <v>53.3</v>
      </c>
      <c r="L624" s="21">
        <f t="shared" si="28"/>
        <v>35.5</v>
      </c>
      <c r="M624" s="21">
        <f t="shared" si="29"/>
        <v>53.3</v>
      </c>
      <c r="N624" t="s">
        <v>717</v>
      </c>
      <c r="O624" t="s">
        <v>718</v>
      </c>
      <c r="P624" t="s">
        <v>715</v>
      </c>
      <c r="Q624" t="s">
        <v>716</v>
      </c>
      <c r="R624" t="s">
        <v>698</v>
      </c>
      <c r="S624" t="s">
        <v>699</v>
      </c>
      <c r="T624" t="s">
        <v>677</v>
      </c>
      <c r="U624">
        <v>0</v>
      </c>
      <c r="V624" t="s">
        <v>706</v>
      </c>
      <c r="W624" t="s">
        <v>707</v>
      </c>
    </row>
    <row r="625" spans="1:24" x14ac:dyDescent="0.25">
      <c r="A625" s="2" t="s">
        <v>718</v>
      </c>
      <c r="B625" s="14" t="s">
        <v>717</v>
      </c>
      <c r="C625" s="15" t="s">
        <v>1433</v>
      </c>
      <c r="D625" s="2" t="s">
        <v>1919</v>
      </c>
      <c r="E625" s="16" t="s">
        <v>1020</v>
      </c>
      <c r="F625" s="2" t="s">
        <v>11</v>
      </c>
      <c r="G625" s="3">
        <v>33700</v>
      </c>
      <c r="H625" s="3">
        <v>1</v>
      </c>
      <c r="I625" s="17" t="s">
        <v>937</v>
      </c>
      <c r="J625" s="6">
        <v>71</v>
      </c>
      <c r="K625" s="21">
        <f t="shared" si="27"/>
        <v>53.3</v>
      </c>
      <c r="L625" s="21">
        <f t="shared" si="28"/>
        <v>35.5</v>
      </c>
      <c r="M625" s="21">
        <f t="shared" si="29"/>
        <v>53.3</v>
      </c>
      <c r="N625" t="s">
        <v>717</v>
      </c>
      <c r="O625" t="s">
        <v>718</v>
      </c>
      <c r="P625" t="s">
        <v>715</v>
      </c>
      <c r="Q625" t="s">
        <v>716</v>
      </c>
      <c r="R625" t="s">
        <v>698</v>
      </c>
      <c r="S625" t="s">
        <v>699</v>
      </c>
      <c r="T625" t="s">
        <v>677</v>
      </c>
      <c r="U625">
        <v>0</v>
      </c>
      <c r="V625" t="s">
        <v>706</v>
      </c>
      <c r="W625" t="s">
        <v>707</v>
      </c>
    </row>
    <row r="626" spans="1:24" x14ac:dyDescent="0.25">
      <c r="A626" s="2" t="s">
        <v>718</v>
      </c>
      <c r="B626" s="14" t="s">
        <v>717</v>
      </c>
      <c r="C626" s="15" t="s">
        <v>1920</v>
      </c>
      <c r="D626" s="2" t="s">
        <v>1921</v>
      </c>
      <c r="E626" s="16" t="s">
        <v>1020</v>
      </c>
      <c r="F626" s="2" t="s">
        <v>11</v>
      </c>
      <c r="G626" s="3">
        <v>33700</v>
      </c>
      <c r="H626" s="3">
        <v>1</v>
      </c>
      <c r="I626" s="17" t="s">
        <v>937</v>
      </c>
      <c r="J626" s="6">
        <v>71</v>
      </c>
      <c r="K626" s="21">
        <f t="shared" si="27"/>
        <v>53.3</v>
      </c>
      <c r="L626" s="21">
        <f t="shared" si="28"/>
        <v>35.5</v>
      </c>
      <c r="M626" s="21">
        <f t="shared" si="29"/>
        <v>53.3</v>
      </c>
      <c r="N626" t="s">
        <v>717</v>
      </c>
      <c r="O626" t="s">
        <v>718</v>
      </c>
      <c r="P626" t="s">
        <v>715</v>
      </c>
      <c r="Q626" t="s">
        <v>716</v>
      </c>
      <c r="R626" t="s">
        <v>698</v>
      </c>
      <c r="S626" t="s">
        <v>699</v>
      </c>
      <c r="T626" t="s">
        <v>677</v>
      </c>
      <c r="U626">
        <v>0</v>
      </c>
      <c r="V626" t="s">
        <v>706</v>
      </c>
      <c r="W626" t="s">
        <v>707</v>
      </c>
    </row>
    <row r="627" spans="1:24" x14ac:dyDescent="0.25">
      <c r="A627" s="2" t="s">
        <v>718</v>
      </c>
      <c r="B627" s="14" t="s">
        <v>717</v>
      </c>
      <c r="C627" s="15" t="s">
        <v>1922</v>
      </c>
      <c r="D627" s="2" t="s">
        <v>1923</v>
      </c>
      <c r="E627" s="16" t="s">
        <v>1020</v>
      </c>
      <c r="F627" s="2" t="s">
        <v>11</v>
      </c>
      <c r="G627" s="3">
        <v>33700</v>
      </c>
      <c r="H627" s="3">
        <v>1</v>
      </c>
      <c r="I627" s="17" t="s">
        <v>937</v>
      </c>
      <c r="J627" s="6">
        <v>71</v>
      </c>
      <c r="K627" s="21">
        <f t="shared" si="27"/>
        <v>53.3</v>
      </c>
      <c r="L627" s="21">
        <f t="shared" si="28"/>
        <v>35.5</v>
      </c>
      <c r="M627" s="21">
        <f t="shared" si="29"/>
        <v>53.3</v>
      </c>
      <c r="N627" t="s">
        <v>717</v>
      </c>
      <c r="O627" t="s">
        <v>718</v>
      </c>
      <c r="P627" t="s">
        <v>715</v>
      </c>
      <c r="Q627" t="s">
        <v>716</v>
      </c>
      <c r="R627" t="s">
        <v>698</v>
      </c>
      <c r="S627" t="s">
        <v>699</v>
      </c>
      <c r="T627" t="s">
        <v>677</v>
      </c>
      <c r="U627">
        <v>0</v>
      </c>
      <c r="V627" t="s">
        <v>706</v>
      </c>
      <c r="W627" t="s">
        <v>707</v>
      </c>
    </row>
    <row r="628" spans="1:24" x14ac:dyDescent="0.25">
      <c r="A628" s="2" t="s">
        <v>718</v>
      </c>
      <c r="B628" s="14" t="s">
        <v>717</v>
      </c>
      <c r="C628" s="15" t="s">
        <v>1435</v>
      </c>
      <c r="D628" s="2" t="s">
        <v>1924</v>
      </c>
      <c r="E628" s="16" t="s">
        <v>1020</v>
      </c>
      <c r="F628" s="2" t="s">
        <v>11</v>
      </c>
      <c r="G628" s="3">
        <v>33700</v>
      </c>
      <c r="H628" s="3">
        <v>1</v>
      </c>
      <c r="I628" s="17" t="s">
        <v>937</v>
      </c>
      <c r="J628" s="6">
        <v>71</v>
      </c>
      <c r="K628" s="21">
        <f t="shared" si="27"/>
        <v>53.3</v>
      </c>
      <c r="L628" s="21">
        <f t="shared" si="28"/>
        <v>35.5</v>
      </c>
      <c r="M628" s="21">
        <f t="shared" si="29"/>
        <v>53.3</v>
      </c>
      <c r="N628" t="s">
        <v>717</v>
      </c>
      <c r="O628" t="s">
        <v>718</v>
      </c>
      <c r="P628" t="s">
        <v>715</v>
      </c>
      <c r="Q628" t="s">
        <v>716</v>
      </c>
      <c r="R628" t="s">
        <v>698</v>
      </c>
      <c r="S628" t="s">
        <v>699</v>
      </c>
      <c r="T628" t="s">
        <v>677</v>
      </c>
      <c r="U628">
        <v>0</v>
      </c>
      <c r="V628" t="s">
        <v>706</v>
      </c>
      <c r="W628" t="s">
        <v>707</v>
      </c>
    </row>
    <row r="629" spans="1:24" x14ac:dyDescent="0.25">
      <c r="A629" s="2" t="s">
        <v>718</v>
      </c>
      <c r="B629" s="14" t="s">
        <v>717</v>
      </c>
      <c r="C629" s="15" t="s">
        <v>1517</v>
      </c>
      <c r="D629" s="2" t="s">
        <v>1925</v>
      </c>
      <c r="E629" s="16" t="s">
        <v>1020</v>
      </c>
      <c r="F629" s="2" t="s">
        <v>11</v>
      </c>
      <c r="G629" s="3">
        <v>33700</v>
      </c>
      <c r="H629" s="3">
        <v>1</v>
      </c>
      <c r="I629" s="17" t="s">
        <v>937</v>
      </c>
      <c r="J629" s="6">
        <v>71</v>
      </c>
      <c r="K629" s="21">
        <f t="shared" si="27"/>
        <v>53.3</v>
      </c>
      <c r="L629" s="21">
        <f t="shared" si="28"/>
        <v>35.5</v>
      </c>
      <c r="M629" s="21">
        <f t="shared" si="29"/>
        <v>53.3</v>
      </c>
      <c r="N629" t="s">
        <v>717</v>
      </c>
      <c r="O629" t="s">
        <v>718</v>
      </c>
      <c r="P629" t="s">
        <v>715</v>
      </c>
      <c r="Q629" t="s">
        <v>716</v>
      </c>
      <c r="R629" t="s">
        <v>698</v>
      </c>
      <c r="S629" t="s">
        <v>699</v>
      </c>
      <c r="T629" t="s">
        <v>677</v>
      </c>
      <c r="U629">
        <v>0</v>
      </c>
      <c r="V629" t="s">
        <v>706</v>
      </c>
      <c r="W629" t="s">
        <v>707</v>
      </c>
    </row>
    <row r="630" spans="1:24" x14ac:dyDescent="0.25">
      <c r="A630" s="2" t="s">
        <v>718</v>
      </c>
      <c r="B630" s="14" t="s">
        <v>717</v>
      </c>
      <c r="C630" s="15" t="s">
        <v>1926</v>
      </c>
      <c r="D630" s="2" t="s">
        <v>1927</v>
      </c>
      <c r="E630" s="16" t="s">
        <v>1019</v>
      </c>
      <c r="F630" s="2" t="s">
        <v>11</v>
      </c>
      <c r="G630" s="3">
        <v>33700</v>
      </c>
      <c r="H630" s="3">
        <v>1</v>
      </c>
      <c r="I630" s="17" t="s">
        <v>937</v>
      </c>
      <c r="J630" s="6">
        <v>71</v>
      </c>
      <c r="K630" s="21">
        <f t="shared" si="27"/>
        <v>53.3</v>
      </c>
      <c r="L630" s="21">
        <f t="shared" si="28"/>
        <v>35.5</v>
      </c>
      <c r="M630" s="21">
        <f t="shared" si="29"/>
        <v>53.3</v>
      </c>
      <c r="N630" t="s">
        <v>717</v>
      </c>
      <c r="O630" t="s">
        <v>718</v>
      </c>
      <c r="P630" t="s">
        <v>715</v>
      </c>
      <c r="Q630" t="s">
        <v>716</v>
      </c>
      <c r="R630" t="s">
        <v>698</v>
      </c>
      <c r="S630" t="s">
        <v>699</v>
      </c>
      <c r="T630" t="s">
        <v>677</v>
      </c>
      <c r="U630">
        <v>0</v>
      </c>
      <c r="V630" t="s">
        <v>706</v>
      </c>
      <c r="W630" t="s">
        <v>707</v>
      </c>
    </row>
    <row r="631" spans="1:24" x14ac:dyDescent="0.25">
      <c r="A631" s="2" t="s">
        <v>718</v>
      </c>
      <c r="B631" s="14" t="s">
        <v>717</v>
      </c>
      <c r="C631" s="15" t="s">
        <v>1928</v>
      </c>
      <c r="D631" s="2" t="s">
        <v>1929</v>
      </c>
      <c r="E631" s="16" t="s">
        <v>1021</v>
      </c>
      <c r="F631" s="2" t="s">
        <v>11</v>
      </c>
      <c r="G631" s="3">
        <v>33700</v>
      </c>
      <c r="H631" s="3">
        <v>1</v>
      </c>
      <c r="I631" s="17" t="s">
        <v>937</v>
      </c>
      <c r="J631" s="6">
        <v>73.400000000000006</v>
      </c>
      <c r="K631" s="21">
        <f t="shared" si="27"/>
        <v>55.1</v>
      </c>
      <c r="L631" s="21">
        <f t="shared" si="28"/>
        <v>36.700000000000003</v>
      </c>
      <c r="M631" s="21">
        <f t="shared" si="29"/>
        <v>55.1</v>
      </c>
      <c r="N631" t="s">
        <v>717</v>
      </c>
      <c r="O631" t="s">
        <v>718</v>
      </c>
      <c r="P631" t="s">
        <v>715</v>
      </c>
      <c r="Q631" t="s">
        <v>716</v>
      </c>
      <c r="R631" t="s">
        <v>698</v>
      </c>
      <c r="S631" t="s">
        <v>699</v>
      </c>
      <c r="T631" t="s">
        <v>677</v>
      </c>
      <c r="U631">
        <v>0</v>
      </c>
      <c r="V631" t="s">
        <v>706</v>
      </c>
      <c r="W631" t="s">
        <v>707</v>
      </c>
    </row>
    <row r="632" spans="1:24" x14ac:dyDescent="0.25">
      <c r="A632" s="2" t="s">
        <v>718</v>
      </c>
      <c r="B632" s="14" t="s">
        <v>717</v>
      </c>
      <c r="C632" s="15" t="s">
        <v>1439</v>
      </c>
      <c r="D632" s="2" t="s">
        <v>1597</v>
      </c>
      <c r="E632" s="16" t="s">
        <v>1020</v>
      </c>
      <c r="F632" s="2" t="s">
        <v>11</v>
      </c>
      <c r="G632" s="3">
        <v>33700</v>
      </c>
      <c r="H632" s="3">
        <v>1</v>
      </c>
      <c r="I632" s="17" t="s">
        <v>937</v>
      </c>
      <c r="J632" s="6">
        <v>61.9</v>
      </c>
      <c r="K632" s="21">
        <f t="shared" si="27"/>
        <v>46.4</v>
      </c>
      <c r="L632" s="21">
        <f t="shared" si="28"/>
        <v>31</v>
      </c>
      <c r="M632" s="21">
        <f t="shared" si="29"/>
        <v>46.4</v>
      </c>
      <c r="N632" t="s">
        <v>717</v>
      </c>
      <c r="O632" t="s">
        <v>718</v>
      </c>
      <c r="P632" t="s">
        <v>715</v>
      </c>
      <c r="Q632" t="s">
        <v>716</v>
      </c>
      <c r="R632" t="s">
        <v>698</v>
      </c>
      <c r="S632" t="s">
        <v>699</v>
      </c>
      <c r="T632" t="s">
        <v>677</v>
      </c>
      <c r="U632">
        <v>0</v>
      </c>
      <c r="V632" t="s">
        <v>706</v>
      </c>
      <c r="W632" t="s">
        <v>707</v>
      </c>
    </row>
    <row r="633" spans="1:24" x14ac:dyDescent="0.25">
      <c r="A633" s="2" t="s">
        <v>718</v>
      </c>
      <c r="B633" s="14" t="s">
        <v>717</v>
      </c>
      <c r="C633" s="15" t="s">
        <v>1440</v>
      </c>
      <c r="D633" s="2" t="s">
        <v>1930</v>
      </c>
      <c r="E633" s="16" t="s">
        <v>1020</v>
      </c>
      <c r="F633" s="2" t="s">
        <v>11</v>
      </c>
      <c r="G633" s="3">
        <v>33700</v>
      </c>
      <c r="H633" s="3">
        <v>1</v>
      </c>
      <c r="I633" s="17" t="s">
        <v>937</v>
      </c>
      <c r="J633" s="6">
        <v>71</v>
      </c>
      <c r="K633" s="21">
        <f t="shared" si="27"/>
        <v>53.3</v>
      </c>
      <c r="L633" s="21">
        <f t="shared" si="28"/>
        <v>35.5</v>
      </c>
      <c r="M633" s="21">
        <f t="shared" si="29"/>
        <v>53.3</v>
      </c>
      <c r="N633" t="s">
        <v>717</v>
      </c>
      <c r="O633" t="s">
        <v>718</v>
      </c>
      <c r="P633" t="s">
        <v>715</v>
      </c>
      <c r="Q633" t="s">
        <v>716</v>
      </c>
      <c r="R633" t="s">
        <v>698</v>
      </c>
      <c r="S633" t="s">
        <v>699</v>
      </c>
      <c r="T633" t="s">
        <v>677</v>
      </c>
      <c r="U633">
        <v>0</v>
      </c>
      <c r="V633" t="s">
        <v>706</v>
      </c>
      <c r="W633" t="s">
        <v>707</v>
      </c>
    </row>
    <row r="634" spans="1:24" x14ac:dyDescent="0.25">
      <c r="A634" s="2" t="s">
        <v>807</v>
      </c>
      <c r="B634" s="14" t="s">
        <v>806</v>
      </c>
      <c r="C634" s="15" t="s">
        <v>1946</v>
      </c>
      <c r="D634" s="2" t="s">
        <v>1931</v>
      </c>
      <c r="E634" s="16" t="s">
        <v>1950</v>
      </c>
      <c r="F634" s="2" t="s">
        <v>11</v>
      </c>
      <c r="G634" s="3">
        <v>7214</v>
      </c>
      <c r="H634" s="3">
        <v>1.2</v>
      </c>
      <c r="J634" s="6">
        <v>71</v>
      </c>
      <c r="K634" s="21">
        <f t="shared" si="27"/>
        <v>53.3</v>
      </c>
      <c r="L634" s="21">
        <f t="shared" si="28"/>
        <v>35.5</v>
      </c>
      <c r="M634" s="21">
        <f t="shared" si="29"/>
        <v>64</v>
      </c>
      <c r="N634" t="s">
        <v>806</v>
      </c>
      <c r="O634" t="s">
        <v>807</v>
      </c>
      <c r="P634" t="s">
        <v>808</v>
      </c>
      <c r="Q634" t="s">
        <v>809</v>
      </c>
      <c r="R634" t="s">
        <v>698</v>
      </c>
      <c r="S634" t="s">
        <v>699</v>
      </c>
      <c r="T634" t="s">
        <v>677</v>
      </c>
      <c r="U634">
        <v>0</v>
      </c>
      <c r="V634" t="s">
        <v>810</v>
      </c>
      <c r="W634" t="s">
        <v>811</v>
      </c>
      <c r="X634" s="3"/>
    </row>
    <row r="635" spans="1:24" x14ac:dyDescent="0.25">
      <c r="A635" s="2" t="s">
        <v>910</v>
      </c>
      <c r="B635" s="14" t="s">
        <v>909</v>
      </c>
      <c r="C635" s="15" t="s">
        <v>1975</v>
      </c>
      <c r="D635" s="2" t="s">
        <v>1976</v>
      </c>
      <c r="E635" s="16" t="s">
        <v>1977</v>
      </c>
      <c r="F635" s="2" t="s">
        <v>11</v>
      </c>
      <c r="G635" s="3">
        <v>11455</v>
      </c>
      <c r="H635" s="3">
        <v>1.07</v>
      </c>
      <c r="I635" s="17">
        <v>300</v>
      </c>
      <c r="J635" s="6">
        <v>31</v>
      </c>
      <c r="K635" s="21">
        <f t="shared" si="27"/>
        <v>23.3</v>
      </c>
      <c r="L635" s="21">
        <f t="shared" si="28"/>
        <v>15.5</v>
      </c>
      <c r="M635" s="21">
        <f t="shared" si="29"/>
        <v>24.9</v>
      </c>
      <c r="N635" t="s">
        <v>909</v>
      </c>
      <c r="O635" t="s">
        <v>910</v>
      </c>
      <c r="P635" t="s">
        <v>751</v>
      </c>
      <c r="Q635" t="s">
        <v>752</v>
      </c>
      <c r="R635" t="s">
        <v>861</v>
      </c>
      <c r="S635" t="s">
        <v>903</v>
      </c>
      <c r="T635" t="s">
        <v>677</v>
      </c>
      <c r="U635">
        <v>0</v>
      </c>
      <c r="V635" t="s">
        <v>677</v>
      </c>
      <c r="W635">
        <v>0</v>
      </c>
      <c r="X635" s="3"/>
    </row>
    <row r="636" spans="1:24" x14ac:dyDescent="0.25">
      <c r="A636" s="2" t="s">
        <v>910</v>
      </c>
      <c r="B636" s="14" t="s">
        <v>909</v>
      </c>
      <c r="C636" s="15" t="s">
        <v>1978</v>
      </c>
      <c r="D636" s="2" t="s">
        <v>1979</v>
      </c>
      <c r="E636" s="16" t="s">
        <v>1977</v>
      </c>
      <c r="F636" s="2" t="s">
        <v>11</v>
      </c>
      <c r="G636" s="3">
        <v>11455</v>
      </c>
      <c r="H636" s="3">
        <v>1.07</v>
      </c>
      <c r="I636" s="17">
        <v>300</v>
      </c>
      <c r="J636" s="6">
        <v>31</v>
      </c>
      <c r="K636" s="21">
        <f t="shared" si="27"/>
        <v>23.3</v>
      </c>
      <c r="L636" s="21">
        <f t="shared" si="28"/>
        <v>15.5</v>
      </c>
      <c r="M636" s="21">
        <f t="shared" si="29"/>
        <v>24.9</v>
      </c>
      <c r="N636" t="s">
        <v>909</v>
      </c>
      <c r="O636" t="s">
        <v>910</v>
      </c>
      <c r="P636" t="s">
        <v>751</v>
      </c>
      <c r="Q636" t="s">
        <v>752</v>
      </c>
      <c r="R636" t="s">
        <v>861</v>
      </c>
      <c r="S636" t="s">
        <v>903</v>
      </c>
      <c r="T636" t="s">
        <v>677</v>
      </c>
      <c r="U636">
        <v>0</v>
      </c>
      <c r="V636" t="s">
        <v>677</v>
      </c>
      <c r="W636">
        <v>0</v>
      </c>
      <c r="X636" s="3"/>
    </row>
    <row r="637" spans="1:24" x14ac:dyDescent="0.25">
      <c r="A637" s="2" t="s">
        <v>910</v>
      </c>
      <c r="B637" s="14" t="s">
        <v>909</v>
      </c>
      <c r="C637" s="15" t="s">
        <v>1980</v>
      </c>
      <c r="D637" s="2" t="s">
        <v>1981</v>
      </c>
      <c r="E637" s="16" t="s">
        <v>1977</v>
      </c>
      <c r="F637" s="2" t="s">
        <v>11</v>
      </c>
      <c r="G637" s="3">
        <v>11455</v>
      </c>
      <c r="H637" s="3">
        <v>1.07</v>
      </c>
      <c r="I637" s="17">
        <v>300</v>
      </c>
      <c r="J637" s="6">
        <v>32</v>
      </c>
      <c r="K637" s="21">
        <f t="shared" si="27"/>
        <v>24</v>
      </c>
      <c r="L637" s="21">
        <f t="shared" si="28"/>
        <v>16</v>
      </c>
      <c r="M637" s="21">
        <f t="shared" si="29"/>
        <v>25.7</v>
      </c>
      <c r="N637" t="s">
        <v>909</v>
      </c>
      <c r="O637" t="s">
        <v>910</v>
      </c>
      <c r="P637" t="s">
        <v>751</v>
      </c>
      <c r="Q637" t="s">
        <v>752</v>
      </c>
      <c r="R637" t="s">
        <v>861</v>
      </c>
      <c r="S637" t="s">
        <v>903</v>
      </c>
      <c r="T637" t="s">
        <v>677</v>
      </c>
      <c r="U637">
        <v>0</v>
      </c>
      <c r="V637" t="s">
        <v>677</v>
      </c>
      <c r="W637">
        <v>0</v>
      </c>
      <c r="X637" s="3"/>
    </row>
    <row r="638" spans="1:24" x14ac:dyDescent="0.25">
      <c r="A638" s="2" t="s">
        <v>910</v>
      </c>
      <c r="B638" s="14" t="s">
        <v>909</v>
      </c>
      <c r="C638" s="15" t="s">
        <v>1982</v>
      </c>
      <c r="D638" s="2" t="s">
        <v>1983</v>
      </c>
      <c r="E638" s="16" t="s">
        <v>1977</v>
      </c>
      <c r="F638" s="2" t="s">
        <v>11</v>
      </c>
      <c r="G638" s="3">
        <v>11455</v>
      </c>
      <c r="H638" s="3">
        <v>1.07</v>
      </c>
      <c r="I638" s="17">
        <v>300</v>
      </c>
      <c r="J638" s="6">
        <v>31</v>
      </c>
      <c r="K638" s="21">
        <f t="shared" si="27"/>
        <v>23.3</v>
      </c>
      <c r="L638" s="21">
        <f t="shared" si="28"/>
        <v>15.5</v>
      </c>
      <c r="M638" s="21">
        <f t="shared" si="29"/>
        <v>24.9</v>
      </c>
      <c r="N638" t="s">
        <v>909</v>
      </c>
      <c r="O638" t="s">
        <v>910</v>
      </c>
      <c r="P638" t="s">
        <v>751</v>
      </c>
      <c r="Q638" t="s">
        <v>752</v>
      </c>
      <c r="R638" t="s">
        <v>861</v>
      </c>
      <c r="S638" t="s">
        <v>903</v>
      </c>
      <c r="T638" t="s">
        <v>677</v>
      </c>
      <c r="U638">
        <v>0</v>
      </c>
      <c r="V638" t="s">
        <v>677</v>
      </c>
      <c r="W638">
        <v>0</v>
      </c>
      <c r="X638" s="3"/>
    </row>
    <row r="639" spans="1:24" x14ac:dyDescent="0.25">
      <c r="A639" s="2" t="s">
        <v>910</v>
      </c>
      <c r="B639" s="14" t="s">
        <v>909</v>
      </c>
      <c r="C639" s="15" t="s">
        <v>1984</v>
      </c>
      <c r="D639" s="2" t="s">
        <v>1985</v>
      </c>
      <c r="E639" s="16" t="s">
        <v>1977</v>
      </c>
      <c r="F639" s="2" t="s">
        <v>11</v>
      </c>
      <c r="G639" s="3">
        <v>11455</v>
      </c>
      <c r="H639" s="3">
        <v>1.07</v>
      </c>
      <c r="I639" s="17">
        <v>300</v>
      </c>
      <c r="J639" s="6">
        <v>31</v>
      </c>
      <c r="K639" s="21">
        <f t="shared" si="27"/>
        <v>23.3</v>
      </c>
      <c r="L639" s="21">
        <f t="shared" si="28"/>
        <v>15.5</v>
      </c>
      <c r="M639" s="21">
        <f t="shared" si="29"/>
        <v>24.9</v>
      </c>
      <c r="N639" t="s">
        <v>909</v>
      </c>
      <c r="O639" t="s">
        <v>910</v>
      </c>
      <c r="P639" t="s">
        <v>751</v>
      </c>
      <c r="Q639" t="s">
        <v>752</v>
      </c>
      <c r="R639" t="s">
        <v>861</v>
      </c>
      <c r="S639" t="s">
        <v>903</v>
      </c>
      <c r="T639" t="s">
        <v>677</v>
      </c>
      <c r="U639">
        <v>0</v>
      </c>
      <c r="V639" t="s">
        <v>677</v>
      </c>
      <c r="W639">
        <v>0</v>
      </c>
      <c r="X639" s="3"/>
    </row>
    <row r="640" spans="1:24" x14ac:dyDescent="0.25">
      <c r="A640" s="2" t="s">
        <v>910</v>
      </c>
      <c r="B640" s="14" t="s">
        <v>909</v>
      </c>
      <c r="C640" s="15">
        <v>24451</v>
      </c>
      <c r="D640" s="2" t="s">
        <v>1986</v>
      </c>
      <c r="E640" s="16" t="s">
        <v>1987</v>
      </c>
      <c r="F640" s="2" t="s">
        <v>11</v>
      </c>
      <c r="G640" s="3">
        <v>11455</v>
      </c>
      <c r="H640" s="3">
        <v>1.07</v>
      </c>
      <c r="I640" s="17">
        <v>278</v>
      </c>
      <c r="J640" s="6">
        <v>30.3</v>
      </c>
      <c r="K640" s="21">
        <f t="shared" si="27"/>
        <v>22.7</v>
      </c>
      <c r="L640" s="21">
        <f t="shared" si="28"/>
        <v>15.2</v>
      </c>
      <c r="M640" s="21">
        <f t="shared" si="29"/>
        <v>24.3</v>
      </c>
      <c r="N640" t="s">
        <v>909</v>
      </c>
      <c r="O640" t="s">
        <v>910</v>
      </c>
      <c r="P640" t="s">
        <v>751</v>
      </c>
      <c r="Q640" t="s">
        <v>752</v>
      </c>
      <c r="R640" t="s">
        <v>861</v>
      </c>
      <c r="S640" t="s">
        <v>903</v>
      </c>
      <c r="T640" t="s">
        <v>677</v>
      </c>
      <c r="U640">
        <v>0</v>
      </c>
      <c r="V640" t="s">
        <v>677</v>
      </c>
      <c r="W640">
        <v>0</v>
      </c>
      <c r="X640" s="3"/>
    </row>
    <row r="641" spans="1:24" x14ac:dyDescent="0.25">
      <c r="A641" s="2" t="s">
        <v>910</v>
      </c>
      <c r="B641" s="14" t="s">
        <v>909</v>
      </c>
      <c r="C641" s="15" t="s">
        <v>1988</v>
      </c>
      <c r="D641" s="2" t="s">
        <v>1989</v>
      </c>
      <c r="E641" s="16" t="s">
        <v>1990</v>
      </c>
      <c r="F641" s="2" t="s">
        <v>11</v>
      </c>
      <c r="G641" s="3">
        <v>11455</v>
      </c>
      <c r="H641" s="3">
        <v>1.07</v>
      </c>
      <c r="I641" s="17">
        <v>300</v>
      </c>
      <c r="J641" s="6">
        <v>29</v>
      </c>
      <c r="K641" s="21">
        <f t="shared" si="27"/>
        <v>21.8</v>
      </c>
      <c r="L641" s="21">
        <f t="shared" si="28"/>
        <v>14.5</v>
      </c>
      <c r="M641" s="21">
        <f t="shared" si="29"/>
        <v>23.3</v>
      </c>
      <c r="N641" t="s">
        <v>909</v>
      </c>
      <c r="O641" t="s">
        <v>910</v>
      </c>
      <c r="P641" t="s">
        <v>751</v>
      </c>
      <c r="Q641" t="s">
        <v>752</v>
      </c>
      <c r="R641" t="s">
        <v>861</v>
      </c>
      <c r="S641" t="s">
        <v>903</v>
      </c>
      <c r="T641" t="s">
        <v>677</v>
      </c>
      <c r="U641">
        <v>0</v>
      </c>
      <c r="V641" t="s">
        <v>677</v>
      </c>
      <c r="W641">
        <v>0</v>
      </c>
      <c r="X641" s="3"/>
    </row>
    <row r="642" spans="1:24" x14ac:dyDescent="0.25">
      <c r="A642" s="2" t="s">
        <v>910</v>
      </c>
      <c r="B642" s="14" t="s">
        <v>909</v>
      </c>
      <c r="C642" s="15" t="s">
        <v>1991</v>
      </c>
      <c r="D642" s="2" t="s">
        <v>1992</v>
      </c>
      <c r="E642" s="16" t="s">
        <v>1990</v>
      </c>
      <c r="F642" s="2" t="s">
        <v>11</v>
      </c>
      <c r="G642" s="3">
        <v>11455</v>
      </c>
      <c r="H642" s="3">
        <v>1.07</v>
      </c>
      <c r="I642" s="17">
        <v>300</v>
      </c>
      <c r="J642" s="6">
        <v>29</v>
      </c>
      <c r="K642" s="21">
        <f t="shared" si="27"/>
        <v>21.8</v>
      </c>
      <c r="L642" s="21">
        <f t="shared" si="28"/>
        <v>14.5</v>
      </c>
      <c r="M642" s="21">
        <f t="shared" si="29"/>
        <v>23.3</v>
      </c>
      <c r="N642" t="s">
        <v>909</v>
      </c>
      <c r="O642" t="s">
        <v>910</v>
      </c>
      <c r="P642" t="s">
        <v>751</v>
      </c>
      <c r="Q642" t="s">
        <v>752</v>
      </c>
      <c r="R642" t="s">
        <v>861</v>
      </c>
      <c r="S642" t="s">
        <v>903</v>
      </c>
      <c r="T642" t="s">
        <v>677</v>
      </c>
      <c r="U642">
        <v>0</v>
      </c>
      <c r="V642" t="s">
        <v>677</v>
      </c>
      <c r="W642">
        <v>0</v>
      </c>
      <c r="X642" s="3"/>
    </row>
    <row r="643" spans="1:24" x14ac:dyDescent="0.25">
      <c r="A643" s="2" t="s">
        <v>910</v>
      </c>
      <c r="B643" s="14" t="s">
        <v>909</v>
      </c>
      <c r="C643" s="15" t="s">
        <v>1993</v>
      </c>
      <c r="D643" s="2" t="s">
        <v>1994</v>
      </c>
      <c r="E643" s="16" t="s">
        <v>1990</v>
      </c>
      <c r="F643" s="2" t="s">
        <v>11</v>
      </c>
      <c r="G643" s="3">
        <v>11455</v>
      </c>
      <c r="H643" s="3">
        <v>1.07</v>
      </c>
      <c r="I643" s="17">
        <v>300</v>
      </c>
      <c r="J643" s="6">
        <v>29</v>
      </c>
      <c r="K643" s="21">
        <f t="shared" ref="K643:K679" si="30">ROUND(J643*0.75,1)</f>
        <v>21.8</v>
      </c>
      <c r="L643" s="21">
        <f t="shared" ref="L643:L679" si="31">ROUND(J643*0.5,1)</f>
        <v>14.5</v>
      </c>
      <c r="M643" s="21">
        <f t="shared" ref="M643:M679" si="32">ROUND(K643*H643,1)</f>
        <v>23.3</v>
      </c>
      <c r="N643" t="s">
        <v>909</v>
      </c>
      <c r="O643" t="s">
        <v>910</v>
      </c>
      <c r="P643" t="s">
        <v>751</v>
      </c>
      <c r="Q643" t="s">
        <v>752</v>
      </c>
      <c r="R643" t="s">
        <v>861</v>
      </c>
      <c r="S643" t="s">
        <v>903</v>
      </c>
      <c r="T643" t="s">
        <v>677</v>
      </c>
      <c r="U643">
        <v>0</v>
      </c>
      <c r="V643" t="s">
        <v>677</v>
      </c>
      <c r="W643">
        <v>0</v>
      </c>
      <c r="X643" s="3"/>
    </row>
    <row r="644" spans="1:24" x14ac:dyDescent="0.25">
      <c r="A644" s="2" t="s">
        <v>910</v>
      </c>
      <c r="B644" s="14" t="s">
        <v>909</v>
      </c>
      <c r="C644" s="15" t="s">
        <v>1995</v>
      </c>
      <c r="D644" s="2" t="s">
        <v>1996</v>
      </c>
      <c r="E644" s="16" t="s">
        <v>1990</v>
      </c>
      <c r="F644" s="2" t="s">
        <v>11</v>
      </c>
      <c r="G644" s="3">
        <v>11455</v>
      </c>
      <c r="H644" s="3">
        <v>1.07</v>
      </c>
      <c r="I644" s="17">
        <v>300</v>
      </c>
      <c r="J644" s="6">
        <v>30.3</v>
      </c>
      <c r="K644" s="21">
        <f t="shared" si="30"/>
        <v>22.7</v>
      </c>
      <c r="L644" s="21">
        <f t="shared" si="31"/>
        <v>15.2</v>
      </c>
      <c r="M644" s="21">
        <f t="shared" si="32"/>
        <v>24.3</v>
      </c>
      <c r="N644" t="s">
        <v>909</v>
      </c>
      <c r="O644" t="s">
        <v>910</v>
      </c>
      <c r="P644" t="s">
        <v>751</v>
      </c>
      <c r="Q644" t="s">
        <v>752</v>
      </c>
      <c r="R644" t="s">
        <v>861</v>
      </c>
      <c r="S644" t="s">
        <v>903</v>
      </c>
      <c r="T644" t="s">
        <v>677</v>
      </c>
      <c r="U644">
        <v>0</v>
      </c>
      <c r="V644" t="s">
        <v>677</v>
      </c>
      <c r="W644">
        <v>0</v>
      </c>
      <c r="X644" s="3"/>
    </row>
    <row r="645" spans="1:24" x14ac:dyDescent="0.25">
      <c r="A645" s="2" t="s">
        <v>910</v>
      </c>
      <c r="B645" s="14" t="s">
        <v>909</v>
      </c>
      <c r="C645" s="15" t="s">
        <v>2022</v>
      </c>
      <c r="D645" s="2" t="s">
        <v>2023</v>
      </c>
      <c r="E645" s="16" t="s">
        <v>1990</v>
      </c>
      <c r="F645" s="2" t="s">
        <v>11</v>
      </c>
      <c r="G645" s="3">
        <v>11455</v>
      </c>
      <c r="H645" s="3">
        <v>1.07</v>
      </c>
      <c r="I645" s="17">
        <v>300</v>
      </c>
      <c r="J645" s="6">
        <v>29</v>
      </c>
      <c r="K645" s="21">
        <f t="shared" si="30"/>
        <v>21.8</v>
      </c>
      <c r="L645" s="21">
        <f t="shared" si="31"/>
        <v>14.5</v>
      </c>
      <c r="M645" s="21">
        <f t="shared" si="32"/>
        <v>23.3</v>
      </c>
      <c r="N645" t="s">
        <v>909</v>
      </c>
      <c r="O645" t="s">
        <v>910</v>
      </c>
      <c r="P645" t="s">
        <v>751</v>
      </c>
      <c r="Q645" t="s">
        <v>752</v>
      </c>
      <c r="R645" t="s">
        <v>861</v>
      </c>
      <c r="S645" t="s">
        <v>903</v>
      </c>
      <c r="T645" t="s">
        <v>677</v>
      </c>
      <c r="U645">
        <v>0</v>
      </c>
      <c r="V645" t="s">
        <v>677</v>
      </c>
      <c r="W645">
        <v>0</v>
      </c>
      <c r="X645" s="3"/>
    </row>
    <row r="646" spans="1:24" x14ac:dyDescent="0.25">
      <c r="A646" s="2" t="s">
        <v>1952</v>
      </c>
      <c r="B646" s="14" t="s">
        <v>905</v>
      </c>
      <c r="C646" s="13">
        <v>24361</v>
      </c>
      <c r="D646" s="2" t="s">
        <v>1953</v>
      </c>
      <c r="E646" s="14" t="s">
        <v>1954</v>
      </c>
      <c r="F646" s="14" t="s">
        <v>1955</v>
      </c>
      <c r="G646" s="3">
        <v>10857</v>
      </c>
      <c r="H646" s="3">
        <v>1.07</v>
      </c>
      <c r="I646" s="17">
        <v>170</v>
      </c>
      <c r="J646" s="6">
        <v>35.5</v>
      </c>
      <c r="K646" s="21">
        <f t="shared" si="30"/>
        <v>26.6</v>
      </c>
      <c r="L646" s="21">
        <f t="shared" si="31"/>
        <v>17.8</v>
      </c>
      <c r="M646" s="21">
        <f t="shared" si="32"/>
        <v>28.5</v>
      </c>
      <c r="N646" t="s">
        <v>905</v>
      </c>
      <c r="O646" t="s">
        <v>906</v>
      </c>
      <c r="P646" t="s">
        <v>751</v>
      </c>
      <c r="Q646" t="s">
        <v>752</v>
      </c>
      <c r="R646" t="s">
        <v>861</v>
      </c>
      <c r="S646" t="s">
        <v>903</v>
      </c>
      <c r="T646" t="s">
        <v>739</v>
      </c>
      <c r="U646" t="s">
        <v>740</v>
      </c>
      <c r="V646" t="s">
        <v>721</v>
      </c>
      <c r="W646" t="s">
        <v>722</v>
      </c>
    </row>
    <row r="647" spans="1:24" x14ac:dyDescent="0.25">
      <c r="A647" s="2" t="s">
        <v>1952</v>
      </c>
      <c r="B647" s="14" t="s">
        <v>905</v>
      </c>
      <c r="C647" s="13">
        <v>24351</v>
      </c>
      <c r="D647" s="2" t="s">
        <v>1956</v>
      </c>
      <c r="E647" s="14" t="s">
        <v>1957</v>
      </c>
      <c r="F647" s="14" t="s">
        <v>1955</v>
      </c>
      <c r="G647" s="3">
        <v>8752</v>
      </c>
      <c r="H647" s="3">
        <v>1.07</v>
      </c>
      <c r="I647" s="17">
        <v>140</v>
      </c>
      <c r="J647" s="6">
        <v>32.5</v>
      </c>
      <c r="K647" s="21">
        <f t="shared" si="30"/>
        <v>24.4</v>
      </c>
      <c r="L647" s="21">
        <f t="shared" si="31"/>
        <v>16.3</v>
      </c>
      <c r="M647" s="21">
        <f t="shared" si="32"/>
        <v>26.1</v>
      </c>
      <c r="N647" t="s">
        <v>905</v>
      </c>
      <c r="O647" t="s">
        <v>906</v>
      </c>
      <c r="P647" t="s">
        <v>751</v>
      </c>
      <c r="Q647" t="s">
        <v>752</v>
      </c>
      <c r="R647" t="s">
        <v>861</v>
      </c>
      <c r="S647" t="s">
        <v>903</v>
      </c>
      <c r="T647" t="s">
        <v>739</v>
      </c>
      <c r="U647" t="s">
        <v>740</v>
      </c>
      <c r="V647" t="s">
        <v>721</v>
      </c>
      <c r="W647" t="s">
        <v>722</v>
      </c>
    </row>
    <row r="648" spans="1:24" x14ac:dyDescent="0.25">
      <c r="A648" s="2" t="s">
        <v>1952</v>
      </c>
      <c r="B648" s="14" t="s">
        <v>905</v>
      </c>
      <c r="C648" s="13">
        <v>24331</v>
      </c>
      <c r="D648" s="2" t="s">
        <v>1958</v>
      </c>
      <c r="E648" s="14" t="s">
        <v>1959</v>
      </c>
      <c r="F648" s="14" t="s">
        <v>1955</v>
      </c>
      <c r="G648" s="3">
        <v>7565</v>
      </c>
      <c r="H648" s="3">
        <v>1.07</v>
      </c>
      <c r="I648" s="17">
        <v>180</v>
      </c>
      <c r="J648" s="6">
        <v>32.5</v>
      </c>
      <c r="K648" s="21">
        <f t="shared" si="30"/>
        <v>24.4</v>
      </c>
      <c r="L648" s="21">
        <f t="shared" si="31"/>
        <v>16.3</v>
      </c>
      <c r="M648" s="21">
        <f t="shared" si="32"/>
        <v>26.1</v>
      </c>
      <c r="N648" t="s">
        <v>905</v>
      </c>
      <c r="O648" t="s">
        <v>906</v>
      </c>
      <c r="P648" t="s">
        <v>751</v>
      </c>
      <c r="Q648" t="s">
        <v>752</v>
      </c>
      <c r="R648" t="s">
        <v>861</v>
      </c>
      <c r="S648" t="s">
        <v>903</v>
      </c>
      <c r="T648" t="s">
        <v>739</v>
      </c>
      <c r="U648" t="s">
        <v>740</v>
      </c>
      <c r="V648" t="s">
        <v>721</v>
      </c>
      <c r="W648" t="s">
        <v>722</v>
      </c>
    </row>
    <row r="649" spans="1:24" x14ac:dyDescent="0.25">
      <c r="A649" s="2" t="s">
        <v>1952</v>
      </c>
      <c r="B649" s="14" t="s">
        <v>905</v>
      </c>
      <c r="C649" s="13">
        <v>24341</v>
      </c>
      <c r="D649" s="2" t="s">
        <v>1960</v>
      </c>
      <c r="E649" s="14" t="s">
        <v>1961</v>
      </c>
      <c r="F649" s="14" t="s">
        <v>1955</v>
      </c>
      <c r="G649" s="3">
        <v>11416</v>
      </c>
      <c r="H649" s="3">
        <v>1.07</v>
      </c>
      <c r="I649" s="17">
        <v>130</v>
      </c>
      <c r="J649" s="6">
        <v>33.75</v>
      </c>
      <c r="K649" s="21">
        <f t="shared" si="30"/>
        <v>25.3</v>
      </c>
      <c r="L649" s="21">
        <f t="shared" si="31"/>
        <v>16.899999999999999</v>
      </c>
      <c r="M649" s="21">
        <f t="shared" si="32"/>
        <v>27.1</v>
      </c>
      <c r="N649" t="s">
        <v>905</v>
      </c>
      <c r="O649" t="s">
        <v>906</v>
      </c>
      <c r="P649" t="s">
        <v>751</v>
      </c>
      <c r="Q649" t="s">
        <v>752</v>
      </c>
      <c r="R649" t="s">
        <v>861</v>
      </c>
      <c r="S649" t="s">
        <v>903</v>
      </c>
      <c r="T649" t="s">
        <v>739</v>
      </c>
      <c r="U649" t="s">
        <v>740</v>
      </c>
      <c r="V649" t="s">
        <v>721</v>
      </c>
      <c r="W649" t="s">
        <v>722</v>
      </c>
    </row>
    <row r="650" spans="1:24" x14ac:dyDescent="0.25">
      <c r="A650" s="2" t="s">
        <v>1952</v>
      </c>
      <c r="B650" s="14" t="s">
        <v>905</v>
      </c>
      <c r="C650" s="13">
        <v>24324</v>
      </c>
      <c r="D650" s="2" t="s">
        <v>1962</v>
      </c>
      <c r="E650" s="14" t="s">
        <v>1963</v>
      </c>
      <c r="F650" s="14" t="s">
        <v>1955</v>
      </c>
      <c r="G650" s="3">
        <v>11416</v>
      </c>
      <c r="H650" s="3">
        <v>1.07</v>
      </c>
      <c r="I650" s="17">
        <v>130</v>
      </c>
      <c r="J650" s="6">
        <v>36.6</v>
      </c>
      <c r="K650" s="21">
        <f t="shared" si="30"/>
        <v>27.5</v>
      </c>
      <c r="L650" s="21">
        <f t="shared" si="31"/>
        <v>18.3</v>
      </c>
      <c r="M650" s="21">
        <f t="shared" si="32"/>
        <v>29.4</v>
      </c>
      <c r="N650" t="s">
        <v>905</v>
      </c>
      <c r="O650" t="s">
        <v>906</v>
      </c>
      <c r="P650" t="s">
        <v>751</v>
      </c>
      <c r="Q650" t="s">
        <v>752</v>
      </c>
      <c r="R650" t="s">
        <v>861</v>
      </c>
      <c r="S650" t="s">
        <v>903</v>
      </c>
      <c r="T650" t="s">
        <v>739</v>
      </c>
      <c r="U650" t="s">
        <v>740</v>
      </c>
      <c r="V650" t="s">
        <v>721</v>
      </c>
      <c r="W650" t="s">
        <v>722</v>
      </c>
    </row>
    <row r="651" spans="1:24" x14ac:dyDescent="0.25">
      <c r="A651" s="2" t="s">
        <v>1952</v>
      </c>
      <c r="B651" s="14" t="s">
        <v>905</v>
      </c>
      <c r="C651" s="13">
        <v>24325</v>
      </c>
      <c r="D651" s="2" t="s">
        <v>1964</v>
      </c>
      <c r="E651" s="14" t="s">
        <v>1963</v>
      </c>
      <c r="F651" s="14" t="s">
        <v>1955</v>
      </c>
      <c r="G651" s="3">
        <v>11416</v>
      </c>
      <c r="H651" s="3">
        <v>1.07</v>
      </c>
      <c r="I651" s="17">
        <v>150</v>
      </c>
      <c r="J651" s="6">
        <v>36.6</v>
      </c>
      <c r="K651" s="21">
        <f t="shared" si="30"/>
        <v>27.5</v>
      </c>
      <c r="L651" s="21">
        <f t="shared" si="31"/>
        <v>18.3</v>
      </c>
      <c r="M651" s="21">
        <f t="shared" si="32"/>
        <v>29.4</v>
      </c>
      <c r="N651" t="s">
        <v>905</v>
      </c>
      <c r="O651" t="s">
        <v>906</v>
      </c>
      <c r="P651" t="s">
        <v>751</v>
      </c>
      <c r="Q651" t="s">
        <v>752</v>
      </c>
      <c r="R651" t="s">
        <v>861</v>
      </c>
      <c r="S651" t="s">
        <v>903</v>
      </c>
      <c r="T651" t="s">
        <v>739</v>
      </c>
      <c r="U651" t="s">
        <v>740</v>
      </c>
      <c r="V651" t="s">
        <v>721</v>
      </c>
      <c r="W651" t="s">
        <v>722</v>
      </c>
    </row>
    <row r="652" spans="1:24" x14ac:dyDescent="0.25">
      <c r="A652" s="2" t="s">
        <v>1952</v>
      </c>
      <c r="B652" s="14" t="s">
        <v>905</v>
      </c>
      <c r="C652" s="13">
        <v>24321</v>
      </c>
      <c r="D652" s="2" t="s">
        <v>1965</v>
      </c>
      <c r="E652" s="14" t="s">
        <v>1963</v>
      </c>
      <c r="F652" s="14" t="s">
        <v>1955</v>
      </c>
      <c r="G652" s="3">
        <v>11416</v>
      </c>
      <c r="H652" s="3">
        <v>1.07</v>
      </c>
      <c r="I652" s="17">
        <v>150</v>
      </c>
      <c r="J652" s="6">
        <v>33.75</v>
      </c>
      <c r="K652" s="21">
        <f t="shared" si="30"/>
        <v>25.3</v>
      </c>
      <c r="L652" s="21">
        <f t="shared" si="31"/>
        <v>16.899999999999999</v>
      </c>
      <c r="M652" s="21">
        <f t="shared" si="32"/>
        <v>27.1</v>
      </c>
      <c r="N652" t="s">
        <v>905</v>
      </c>
      <c r="O652" t="s">
        <v>906</v>
      </c>
      <c r="P652" t="s">
        <v>751</v>
      </c>
      <c r="Q652" t="s">
        <v>752</v>
      </c>
      <c r="R652" t="s">
        <v>861</v>
      </c>
      <c r="S652" t="s">
        <v>903</v>
      </c>
      <c r="T652" t="s">
        <v>739</v>
      </c>
      <c r="U652" t="s">
        <v>740</v>
      </c>
      <c r="V652" t="s">
        <v>721</v>
      </c>
      <c r="W652" t="s">
        <v>722</v>
      </c>
    </row>
    <row r="653" spans="1:24" x14ac:dyDescent="0.25">
      <c r="A653" s="2" t="s">
        <v>1952</v>
      </c>
      <c r="B653" s="14" t="s">
        <v>905</v>
      </c>
      <c r="C653" s="13">
        <v>24332</v>
      </c>
      <c r="D653" s="2" t="s">
        <v>1966</v>
      </c>
      <c r="E653" s="14" t="s">
        <v>1959</v>
      </c>
      <c r="F653" s="14" t="s">
        <v>1955</v>
      </c>
      <c r="G653" s="3">
        <v>7565</v>
      </c>
      <c r="H653" s="3">
        <v>1.07</v>
      </c>
      <c r="I653" s="17">
        <v>150</v>
      </c>
      <c r="J653" s="6">
        <v>49.8</v>
      </c>
      <c r="K653" s="21">
        <f t="shared" si="30"/>
        <v>37.4</v>
      </c>
      <c r="L653" s="21">
        <f t="shared" si="31"/>
        <v>24.9</v>
      </c>
      <c r="M653" s="21">
        <f t="shared" si="32"/>
        <v>40</v>
      </c>
      <c r="N653" t="s">
        <v>905</v>
      </c>
      <c r="O653" t="s">
        <v>906</v>
      </c>
      <c r="P653" t="s">
        <v>751</v>
      </c>
      <c r="Q653" t="s">
        <v>752</v>
      </c>
      <c r="R653" t="s">
        <v>861</v>
      </c>
      <c r="S653" t="s">
        <v>903</v>
      </c>
      <c r="T653" t="s">
        <v>739</v>
      </c>
      <c r="U653" t="s">
        <v>740</v>
      </c>
      <c r="V653" t="s">
        <v>721</v>
      </c>
      <c r="W653" t="s">
        <v>722</v>
      </c>
    </row>
    <row r="654" spans="1:24" x14ac:dyDescent="0.25">
      <c r="A654" s="2" t="s">
        <v>1952</v>
      </c>
      <c r="B654" s="14" t="s">
        <v>905</v>
      </c>
      <c r="C654" s="13">
        <v>24333</v>
      </c>
      <c r="D654" s="2" t="s">
        <v>1967</v>
      </c>
      <c r="E654" s="14" t="s">
        <v>1959</v>
      </c>
      <c r="F654" s="14" t="s">
        <v>1955</v>
      </c>
      <c r="G654" s="3">
        <v>7565</v>
      </c>
      <c r="H654" s="3">
        <v>1.07</v>
      </c>
      <c r="I654" s="17">
        <v>180</v>
      </c>
      <c r="J654" s="6">
        <v>32</v>
      </c>
      <c r="K654" s="21">
        <f t="shared" si="30"/>
        <v>24</v>
      </c>
      <c r="L654" s="21">
        <f t="shared" si="31"/>
        <v>16</v>
      </c>
      <c r="M654" s="21">
        <f t="shared" si="32"/>
        <v>25.7</v>
      </c>
      <c r="N654" t="s">
        <v>905</v>
      </c>
      <c r="O654" t="s">
        <v>906</v>
      </c>
      <c r="P654" t="s">
        <v>751</v>
      </c>
      <c r="Q654" t="s">
        <v>752</v>
      </c>
      <c r="R654" t="s">
        <v>861</v>
      </c>
      <c r="S654" t="s">
        <v>903</v>
      </c>
      <c r="T654" t="s">
        <v>739</v>
      </c>
      <c r="U654" t="s">
        <v>740</v>
      </c>
      <c r="V654" t="s">
        <v>721</v>
      </c>
      <c r="W654" t="s">
        <v>722</v>
      </c>
    </row>
    <row r="655" spans="1:24" x14ac:dyDescent="0.25">
      <c r="A655" s="2" t="s">
        <v>1952</v>
      </c>
      <c r="B655" s="14" t="s">
        <v>905</v>
      </c>
      <c r="C655" s="13">
        <v>24337</v>
      </c>
      <c r="D655" s="2" t="s">
        <v>1968</v>
      </c>
      <c r="E655" s="14" t="s">
        <v>1959</v>
      </c>
      <c r="F655" s="14" t="s">
        <v>1955</v>
      </c>
      <c r="G655" s="3">
        <v>7565</v>
      </c>
      <c r="H655" s="3">
        <v>1.07</v>
      </c>
      <c r="I655" s="17">
        <v>120</v>
      </c>
      <c r="J655" s="6">
        <v>56</v>
      </c>
      <c r="K655" s="21">
        <f t="shared" si="30"/>
        <v>42</v>
      </c>
      <c r="L655" s="21">
        <f t="shared" si="31"/>
        <v>28</v>
      </c>
      <c r="M655" s="21">
        <f t="shared" si="32"/>
        <v>44.9</v>
      </c>
      <c r="N655" t="s">
        <v>905</v>
      </c>
      <c r="O655" t="s">
        <v>906</v>
      </c>
      <c r="P655" t="s">
        <v>751</v>
      </c>
      <c r="Q655" t="s">
        <v>752</v>
      </c>
      <c r="R655" t="s">
        <v>861</v>
      </c>
      <c r="S655" t="s">
        <v>903</v>
      </c>
      <c r="T655" t="s">
        <v>739</v>
      </c>
      <c r="U655" t="s">
        <v>740</v>
      </c>
      <c r="V655" t="s">
        <v>721</v>
      </c>
      <c r="W655" t="s">
        <v>722</v>
      </c>
    </row>
    <row r="656" spans="1:24" x14ac:dyDescent="0.25">
      <c r="A656" s="2" t="s">
        <v>1952</v>
      </c>
      <c r="B656" s="14" t="s">
        <v>905</v>
      </c>
      <c r="C656" s="13">
        <v>24336</v>
      </c>
      <c r="D656" s="2" t="s">
        <v>1969</v>
      </c>
      <c r="E656" s="14" t="s">
        <v>1959</v>
      </c>
      <c r="F656" s="14" t="s">
        <v>1955</v>
      </c>
      <c r="G656" s="3">
        <v>7565</v>
      </c>
      <c r="H656" s="3">
        <v>1.07</v>
      </c>
      <c r="I656" s="17">
        <v>120</v>
      </c>
      <c r="J656" s="6">
        <v>56</v>
      </c>
      <c r="K656" s="21">
        <f t="shared" si="30"/>
        <v>42</v>
      </c>
      <c r="L656" s="21">
        <f t="shared" si="31"/>
        <v>28</v>
      </c>
      <c r="M656" s="21">
        <f t="shared" si="32"/>
        <v>44.9</v>
      </c>
      <c r="N656" t="s">
        <v>905</v>
      </c>
      <c r="O656" t="s">
        <v>906</v>
      </c>
      <c r="P656" t="s">
        <v>751</v>
      </c>
      <c r="Q656" t="s">
        <v>752</v>
      </c>
      <c r="R656" t="s">
        <v>861</v>
      </c>
      <c r="S656" t="s">
        <v>903</v>
      </c>
      <c r="T656" t="s">
        <v>739</v>
      </c>
      <c r="U656" t="s">
        <v>740</v>
      </c>
      <c r="V656" t="s">
        <v>721</v>
      </c>
      <c r="W656" t="s">
        <v>722</v>
      </c>
    </row>
    <row r="657" spans="1:23" x14ac:dyDescent="0.25">
      <c r="A657" s="2" t="s">
        <v>1952</v>
      </c>
      <c r="B657" s="14" t="s">
        <v>905</v>
      </c>
      <c r="C657" s="13">
        <v>24322</v>
      </c>
      <c r="D657" s="2" t="s">
        <v>1970</v>
      </c>
      <c r="E657" s="14" t="s">
        <v>1963</v>
      </c>
      <c r="F657" s="14" t="s">
        <v>1955</v>
      </c>
      <c r="G657" s="3">
        <v>11416</v>
      </c>
      <c r="H657" s="3">
        <v>1.07</v>
      </c>
      <c r="I657" s="17">
        <v>150</v>
      </c>
      <c r="J657" s="6">
        <v>37.5</v>
      </c>
      <c r="K657" s="21">
        <f t="shared" si="30"/>
        <v>28.1</v>
      </c>
      <c r="L657" s="21">
        <f t="shared" si="31"/>
        <v>18.8</v>
      </c>
      <c r="M657" s="21">
        <f t="shared" si="32"/>
        <v>30.1</v>
      </c>
      <c r="N657" t="s">
        <v>905</v>
      </c>
      <c r="O657" t="s">
        <v>906</v>
      </c>
      <c r="P657" t="s">
        <v>751</v>
      </c>
      <c r="Q657" t="s">
        <v>752</v>
      </c>
      <c r="R657" t="s">
        <v>861</v>
      </c>
      <c r="S657" t="s">
        <v>903</v>
      </c>
      <c r="T657" t="s">
        <v>739</v>
      </c>
      <c r="U657" t="s">
        <v>740</v>
      </c>
      <c r="V657" t="s">
        <v>721</v>
      </c>
      <c r="W657" t="s">
        <v>722</v>
      </c>
    </row>
    <row r="658" spans="1:23" x14ac:dyDescent="0.25">
      <c r="A658" s="2" t="s">
        <v>1952</v>
      </c>
      <c r="B658" s="14" t="s">
        <v>905</v>
      </c>
      <c r="C658" s="13">
        <v>24323</v>
      </c>
      <c r="D658" s="2" t="s">
        <v>1971</v>
      </c>
      <c r="E658" s="14" t="s">
        <v>1963</v>
      </c>
      <c r="F658" s="14" t="s">
        <v>1955</v>
      </c>
      <c r="G658" s="3">
        <v>11416</v>
      </c>
      <c r="H658" s="3">
        <v>1.07</v>
      </c>
      <c r="I658" s="17">
        <v>150</v>
      </c>
      <c r="J658" s="6">
        <v>37.5</v>
      </c>
      <c r="K658" s="21">
        <f t="shared" si="30"/>
        <v>28.1</v>
      </c>
      <c r="L658" s="21">
        <f t="shared" si="31"/>
        <v>18.8</v>
      </c>
      <c r="M658" s="21">
        <f t="shared" si="32"/>
        <v>30.1</v>
      </c>
      <c r="N658" t="s">
        <v>905</v>
      </c>
      <c r="O658" t="s">
        <v>906</v>
      </c>
      <c r="P658" t="s">
        <v>751</v>
      </c>
      <c r="Q658" t="s">
        <v>752</v>
      </c>
      <c r="R658" t="s">
        <v>861</v>
      </c>
      <c r="S658" t="s">
        <v>903</v>
      </c>
      <c r="T658" t="s">
        <v>739</v>
      </c>
      <c r="U658" t="s">
        <v>740</v>
      </c>
      <c r="V658" t="s">
        <v>721</v>
      </c>
      <c r="W658" t="s">
        <v>722</v>
      </c>
    </row>
    <row r="659" spans="1:23" x14ac:dyDescent="0.25">
      <c r="A659" s="2" t="s">
        <v>1952</v>
      </c>
      <c r="B659" s="14" t="s">
        <v>905</v>
      </c>
      <c r="C659" s="13">
        <v>24334</v>
      </c>
      <c r="D659" s="2" t="s">
        <v>1972</v>
      </c>
      <c r="E659" s="14" t="s">
        <v>1959</v>
      </c>
      <c r="F659" s="14" t="s">
        <v>1955</v>
      </c>
      <c r="G659" s="3">
        <v>7565</v>
      </c>
      <c r="H659" s="3">
        <v>1.07</v>
      </c>
      <c r="I659" s="17">
        <v>130</v>
      </c>
      <c r="J659" s="6">
        <v>56.5</v>
      </c>
      <c r="K659" s="21">
        <f t="shared" si="30"/>
        <v>42.4</v>
      </c>
      <c r="L659" s="21">
        <f t="shared" si="31"/>
        <v>28.3</v>
      </c>
      <c r="M659" s="21">
        <f t="shared" si="32"/>
        <v>45.4</v>
      </c>
      <c r="N659" t="s">
        <v>905</v>
      </c>
      <c r="O659" t="s">
        <v>906</v>
      </c>
      <c r="P659" t="s">
        <v>751</v>
      </c>
      <c r="Q659" t="s">
        <v>752</v>
      </c>
      <c r="R659" t="s">
        <v>861</v>
      </c>
      <c r="S659" t="s">
        <v>903</v>
      </c>
      <c r="T659" t="s">
        <v>739</v>
      </c>
      <c r="U659" t="s">
        <v>740</v>
      </c>
      <c r="V659" t="s">
        <v>721</v>
      </c>
      <c r="W659" t="s">
        <v>722</v>
      </c>
    </row>
    <row r="660" spans="1:23" x14ac:dyDescent="0.25">
      <c r="A660" s="2" t="s">
        <v>1952</v>
      </c>
      <c r="B660" s="14" t="s">
        <v>905</v>
      </c>
      <c r="C660" s="13">
        <v>24326</v>
      </c>
      <c r="D660" s="2" t="s">
        <v>1973</v>
      </c>
      <c r="E660" s="14" t="s">
        <v>1963</v>
      </c>
      <c r="F660" s="14" t="s">
        <v>1955</v>
      </c>
      <c r="G660" s="3">
        <v>11416</v>
      </c>
      <c r="H660" s="3">
        <v>1.07</v>
      </c>
      <c r="I660" s="17">
        <v>110</v>
      </c>
      <c r="J660" s="6">
        <v>66.5</v>
      </c>
      <c r="K660" s="21">
        <f t="shared" si="30"/>
        <v>49.9</v>
      </c>
      <c r="L660" s="21">
        <f t="shared" si="31"/>
        <v>33.299999999999997</v>
      </c>
      <c r="M660" s="21">
        <f t="shared" si="32"/>
        <v>53.4</v>
      </c>
      <c r="N660" t="s">
        <v>905</v>
      </c>
      <c r="O660" t="s">
        <v>906</v>
      </c>
      <c r="P660" t="s">
        <v>751</v>
      </c>
      <c r="Q660" t="s">
        <v>752</v>
      </c>
      <c r="R660" t="s">
        <v>861</v>
      </c>
      <c r="S660" t="s">
        <v>903</v>
      </c>
      <c r="T660" t="s">
        <v>739</v>
      </c>
      <c r="U660" t="s">
        <v>740</v>
      </c>
      <c r="V660" t="s">
        <v>721</v>
      </c>
      <c r="W660" t="s">
        <v>722</v>
      </c>
    </row>
    <row r="661" spans="1:23" x14ac:dyDescent="0.25">
      <c r="A661" s="2" t="s">
        <v>1952</v>
      </c>
      <c r="B661" s="14" t="s">
        <v>905</v>
      </c>
      <c r="C661" s="13">
        <v>24335</v>
      </c>
      <c r="D661" s="2" t="s">
        <v>1974</v>
      </c>
      <c r="E661" s="14" t="s">
        <v>1959</v>
      </c>
      <c r="F661" s="14" t="s">
        <v>1955</v>
      </c>
      <c r="G661" s="3">
        <v>7565</v>
      </c>
      <c r="H661" s="3">
        <v>1.07</v>
      </c>
      <c r="I661" s="17">
        <v>150</v>
      </c>
      <c r="J661" s="6">
        <v>49.8</v>
      </c>
      <c r="K661" s="21">
        <f t="shared" si="30"/>
        <v>37.4</v>
      </c>
      <c r="L661" s="21">
        <f t="shared" si="31"/>
        <v>24.9</v>
      </c>
      <c r="M661" s="21">
        <f t="shared" si="32"/>
        <v>40</v>
      </c>
      <c r="N661" t="s">
        <v>905</v>
      </c>
      <c r="O661" t="s">
        <v>906</v>
      </c>
      <c r="P661" t="s">
        <v>751</v>
      </c>
      <c r="Q661" t="s">
        <v>752</v>
      </c>
      <c r="R661" t="s">
        <v>861</v>
      </c>
      <c r="S661" t="s">
        <v>903</v>
      </c>
      <c r="T661" t="s">
        <v>739</v>
      </c>
      <c r="U661" t="s">
        <v>740</v>
      </c>
      <c r="V661" t="s">
        <v>721</v>
      </c>
      <c r="W661" t="s">
        <v>722</v>
      </c>
    </row>
    <row r="662" spans="1:23" x14ac:dyDescent="0.25">
      <c r="A662" s="2" t="s">
        <v>2010</v>
      </c>
      <c r="B662" s="14" t="s">
        <v>907</v>
      </c>
      <c r="C662" s="13">
        <v>24383</v>
      </c>
      <c r="D662" s="2" t="s">
        <v>2021</v>
      </c>
      <c r="E662" s="14" t="s">
        <v>1997</v>
      </c>
      <c r="F662" s="14" t="s">
        <v>1955</v>
      </c>
      <c r="G662" s="3">
        <v>14747</v>
      </c>
      <c r="H662" s="3">
        <v>1.07</v>
      </c>
      <c r="I662" s="17">
        <v>220</v>
      </c>
      <c r="J662" s="6">
        <v>48</v>
      </c>
      <c r="K662" s="21">
        <f t="shared" si="30"/>
        <v>36</v>
      </c>
      <c r="L662" s="21">
        <f t="shared" si="31"/>
        <v>24</v>
      </c>
      <c r="M662" s="21">
        <f t="shared" si="32"/>
        <v>38.5</v>
      </c>
      <c r="N662" t="s">
        <v>907</v>
      </c>
      <c r="O662" t="s">
        <v>908</v>
      </c>
      <c r="P662" t="s">
        <v>751</v>
      </c>
      <c r="Q662" t="s">
        <v>752</v>
      </c>
      <c r="R662" t="s">
        <v>861</v>
      </c>
      <c r="S662" t="s">
        <v>903</v>
      </c>
      <c r="T662" t="s">
        <v>677</v>
      </c>
      <c r="U662">
        <v>0</v>
      </c>
      <c r="V662" t="s">
        <v>677</v>
      </c>
      <c r="W662">
        <v>0</v>
      </c>
    </row>
    <row r="663" spans="1:23" x14ac:dyDescent="0.25">
      <c r="A663" s="2" t="s">
        <v>2010</v>
      </c>
      <c r="B663" s="14" t="s">
        <v>907</v>
      </c>
      <c r="C663" s="13">
        <v>24371</v>
      </c>
      <c r="D663" s="2" t="s">
        <v>2020</v>
      </c>
      <c r="E663" s="14" t="s">
        <v>1998</v>
      </c>
      <c r="F663" s="14" t="s">
        <v>1955</v>
      </c>
      <c r="G663" s="3">
        <v>14747</v>
      </c>
      <c r="H663" s="3">
        <v>1.07</v>
      </c>
      <c r="I663" s="17">
        <v>220</v>
      </c>
      <c r="J663" s="6">
        <v>36.5</v>
      </c>
      <c r="K663" s="21">
        <f t="shared" si="30"/>
        <v>27.4</v>
      </c>
      <c r="L663" s="21">
        <f t="shared" si="31"/>
        <v>18.3</v>
      </c>
      <c r="M663" s="21">
        <f t="shared" si="32"/>
        <v>29.3</v>
      </c>
      <c r="N663" t="s">
        <v>907</v>
      </c>
      <c r="O663" t="s">
        <v>908</v>
      </c>
      <c r="P663" t="s">
        <v>751</v>
      </c>
      <c r="Q663" t="s">
        <v>752</v>
      </c>
      <c r="R663" t="s">
        <v>861</v>
      </c>
      <c r="S663" t="s">
        <v>903</v>
      </c>
      <c r="T663" t="s">
        <v>677</v>
      </c>
      <c r="U663">
        <v>0</v>
      </c>
      <c r="V663" t="s">
        <v>677</v>
      </c>
      <c r="W663">
        <v>0</v>
      </c>
    </row>
    <row r="664" spans="1:23" x14ac:dyDescent="0.25">
      <c r="A664" s="2" t="s">
        <v>2010</v>
      </c>
      <c r="B664" s="14" t="s">
        <v>907</v>
      </c>
      <c r="C664" s="13">
        <v>24374</v>
      </c>
      <c r="D664" s="2" t="s">
        <v>2019</v>
      </c>
      <c r="E664" s="14" t="s">
        <v>1998</v>
      </c>
      <c r="F664" s="14" t="s">
        <v>1955</v>
      </c>
      <c r="G664" s="3">
        <v>14747</v>
      </c>
      <c r="H664" s="3">
        <v>1.07</v>
      </c>
      <c r="I664" s="17">
        <v>220</v>
      </c>
      <c r="J664" s="6">
        <v>29</v>
      </c>
      <c r="K664" s="21">
        <f t="shared" si="30"/>
        <v>21.8</v>
      </c>
      <c r="L664" s="21">
        <f t="shared" si="31"/>
        <v>14.5</v>
      </c>
      <c r="M664" s="21">
        <f t="shared" si="32"/>
        <v>23.3</v>
      </c>
      <c r="N664" t="s">
        <v>907</v>
      </c>
      <c r="O664" t="s">
        <v>908</v>
      </c>
      <c r="P664" t="s">
        <v>751</v>
      </c>
      <c r="Q664" t="s">
        <v>752</v>
      </c>
      <c r="R664" t="s">
        <v>861</v>
      </c>
      <c r="S664" t="s">
        <v>903</v>
      </c>
      <c r="T664" t="s">
        <v>677</v>
      </c>
      <c r="U664">
        <v>0</v>
      </c>
      <c r="V664" t="s">
        <v>677</v>
      </c>
      <c r="W664">
        <v>0</v>
      </c>
    </row>
    <row r="665" spans="1:23" x14ac:dyDescent="0.25">
      <c r="A665" s="2" t="s">
        <v>2010</v>
      </c>
      <c r="B665" s="14" t="s">
        <v>907</v>
      </c>
      <c r="C665" s="13">
        <v>24391</v>
      </c>
      <c r="D665" s="2" t="s">
        <v>2018</v>
      </c>
      <c r="E665" s="14" t="s">
        <v>1999</v>
      </c>
      <c r="F665" s="14" t="s">
        <v>1955</v>
      </c>
      <c r="G665" s="3">
        <v>14747</v>
      </c>
      <c r="H665" s="3">
        <v>1.07</v>
      </c>
      <c r="I665" s="17">
        <v>260</v>
      </c>
      <c r="J665" s="6">
        <v>33</v>
      </c>
      <c r="K665" s="21">
        <f t="shared" si="30"/>
        <v>24.8</v>
      </c>
      <c r="L665" s="21">
        <f t="shared" si="31"/>
        <v>16.5</v>
      </c>
      <c r="M665" s="21">
        <f t="shared" si="32"/>
        <v>26.5</v>
      </c>
      <c r="N665" t="s">
        <v>907</v>
      </c>
      <c r="O665" t="s">
        <v>908</v>
      </c>
      <c r="P665" t="s">
        <v>751</v>
      </c>
      <c r="Q665" t="s">
        <v>752</v>
      </c>
      <c r="R665" t="s">
        <v>861</v>
      </c>
      <c r="S665" t="s">
        <v>903</v>
      </c>
      <c r="T665" t="s">
        <v>677</v>
      </c>
      <c r="U665">
        <v>0</v>
      </c>
      <c r="V665" t="s">
        <v>677</v>
      </c>
      <c r="W665">
        <v>0</v>
      </c>
    </row>
    <row r="666" spans="1:23" x14ac:dyDescent="0.25">
      <c r="A666" s="2" t="s">
        <v>2010</v>
      </c>
      <c r="B666" s="14" t="s">
        <v>907</v>
      </c>
      <c r="C666" s="13">
        <v>24392</v>
      </c>
      <c r="D666" s="2" t="s">
        <v>2017</v>
      </c>
      <c r="E666" s="14" t="s">
        <v>1999</v>
      </c>
      <c r="F666" s="14" t="s">
        <v>1955</v>
      </c>
      <c r="G666" s="3">
        <v>14747</v>
      </c>
      <c r="H666" s="3">
        <v>1.07</v>
      </c>
      <c r="I666" s="17">
        <v>260</v>
      </c>
      <c r="J666" s="6">
        <v>30.5</v>
      </c>
      <c r="K666" s="21">
        <f t="shared" si="30"/>
        <v>22.9</v>
      </c>
      <c r="L666" s="21">
        <f t="shared" si="31"/>
        <v>15.3</v>
      </c>
      <c r="M666" s="21">
        <f t="shared" si="32"/>
        <v>24.5</v>
      </c>
      <c r="N666" t="s">
        <v>907</v>
      </c>
      <c r="O666" t="s">
        <v>908</v>
      </c>
      <c r="P666" t="s">
        <v>751</v>
      </c>
      <c r="Q666" t="s">
        <v>752</v>
      </c>
      <c r="R666" t="s">
        <v>861</v>
      </c>
      <c r="S666" t="s">
        <v>903</v>
      </c>
      <c r="T666" t="s">
        <v>677</v>
      </c>
      <c r="U666">
        <v>0</v>
      </c>
      <c r="V666" t="s">
        <v>677</v>
      </c>
      <c r="W666">
        <v>0</v>
      </c>
    </row>
    <row r="667" spans="1:23" x14ac:dyDescent="0.25">
      <c r="A667" s="2" t="s">
        <v>2010</v>
      </c>
      <c r="B667" s="14" t="s">
        <v>907</v>
      </c>
      <c r="C667" s="13">
        <v>24411</v>
      </c>
      <c r="D667" s="2" t="s">
        <v>2016</v>
      </c>
      <c r="E667" s="14" t="s">
        <v>2000</v>
      </c>
      <c r="F667" s="14" t="s">
        <v>1955</v>
      </c>
      <c r="G667" s="3">
        <v>14747</v>
      </c>
      <c r="H667" s="3">
        <v>1.07</v>
      </c>
      <c r="I667" s="17">
        <v>260</v>
      </c>
      <c r="J667" s="6">
        <v>31.5</v>
      </c>
      <c r="K667" s="21">
        <f t="shared" si="30"/>
        <v>23.6</v>
      </c>
      <c r="L667" s="21">
        <f t="shared" si="31"/>
        <v>15.8</v>
      </c>
      <c r="M667" s="21">
        <f t="shared" si="32"/>
        <v>25.3</v>
      </c>
      <c r="N667" t="s">
        <v>907</v>
      </c>
      <c r="O667" t="s">
        <v>908</v>
      </c>
      <c r="P667" t="s">
        <v>751</v>
      </c>
      <c r="Q667" t="s">
        <v>752</v>
      </c>
      <c r="R667" t="s">
        <v>861</v>
      </c>
      <c r="S667" t="s">
        <v>903</v>
      </c>
      <c r="T667" t="s">
        <v>677</v>
      </c>
      <c r="U667">
        <v>0</v>
      </c>
      <c r="V667" t="s">
        <v>677</v>
      </c>
      <c r="W667">
        <v>0</v>
      </c>
    </row>
    <row r="668" spans="1:23" x14ac:dyDescent="0.25">
      <c r="A668" s="2" t="s">
        <v>2010</v>
      </c>
      <c r="B668" s="14" t="s">
        <v>907</v>
      </c>
      <c r="C668" s="13">
        <v>24431</v>
      </c>
      <c r="D668" s="2" t="s">
        <v>2015</v>
      </c>
      <c r="E668" s="14" t="s">
        <v>2001</v>
      </c>
      <c r="F668" s="14" t="s">
        <v>1955</v>
      </c>
      <c r="G668" s="3">
        <v>14747</v>
      </c>
      <c r="H668" s="3">
        <v>1.07</v>
      </c>
      <c r="I668" s="17">
        <v>260</v>
      </c>
      <c r="J668" s="6">
        <v>31.5</v>
      </c>
      <c r="K668" s="21">
        <f t="shared" si="30"/>
        <v>23.6</v>
      </c>
      <c r="L668" s="21">
        <f t="shared" si="31"/>
        <v>15.8</v>
      </c>
      <c r="M668" s="21">
        <f t="shared" si="32"/>
        <v>25.3</v>
      </c>
      <c r="N668" t="s">
        <v>907</v>
      </c>
      <c r="O668" t="s">
        <v>908</v>
      </c>
      <c r="P668" t="s">
        <v>751</v>
      </c>
      <c r="Q668" t="s">
        <v>752</v>
      </c>
      <c r="R668" t="s">
        <v>861</v>
      </c>
      <c r="S668" t="s">
        <v>903</v>
      </c>
      <c r="T668" t="s">
        <v>677</v>
      </c>
      <c r="U668">
        <v>0</v>
      </c>
      <c r="V668" t="s">
        <v>677</v>
      </c>
      <c r="W668">
        <v>0</v>
      </c>
    </row>
    <row r="669" spans="1:23" x14ac:dyDescent="0.25">
      <c r="A669" s="2" t="s">
        <v>2010</v>
      </c>
      <c r="B669" s="14" t="s">
        <v>907</v>
      </c>
      <c r="C669" s="13">
        <v>24381</v>
      </c>
      <c r="D669" s="2" t="s">
        <v>2002</v>
      </c>
      <c r="E669" s="14" t="s">
        <v>1997</v>
      </c>
      <c r="F669" s="14" t="s">
        <v>1955</v>
      </c>
      <c r="G669" s="3">
        <v>14747</v>
      </c>
      <c r="H669" s="3">
        <v>1.07</v>
      </c>
      <c r="I669" s="17">
        <v>220</v>
      </c>
      <c r="J669" s="6">
        <v>56</v>
      </c>
      <c r="K669" s="21">
        <f t="shared" si="30"/>
        <v>42</v>
      </c>
      <c r="L669" s="21">
        <f t="shared" si="31"/>
        <v>28</v>
      </c>
      <c r="M669" s="21">
        <f t="shared" si="32"/>
        <v>44.9</v>
      </c>
      <c r="N669" t="s">
        <v>907</v>
      </c>
      <c r="O669" t="s">
        <v>908</v>
      </c>
      <c r="P669" t="s">
        <v>751</v>
      </c>
      <c r="Q669" t="s">
        <v>752</v>
      </c>
      <c r="R669" t="s">
        <v>861</v>
      </c>
      <c r="S669" t="s">
        <v>903</v>
      </c>
      <c r="T669" t="s">
        <v>677</v>
      </c>
      <c r="U669">
        <v>0</v>
      </c>
      <c r="V669" t="s">
        <v>677</v>
      </c>
      <c r="W669">
        <v>0</v>
      </c>
    </row>
    <row r="670" spans="1:23" x14ac:dyDescent="0.25">
      <c r="A670" s="2" t="s">
        <v>2010</v>
      </c>
      <c r="B670" s="14" t="s">
        <v>907</v>
      </c>
      <c r="C670" s="13">
        <v>24372</v>
      </c>
      <c r="D670" s="2" t="s">
        <v>2003</v>
      </c>
      <c r="E670" s="14" t="s">
        <v>1998</v>
      </c>
      <c r="F670" s="14" t="s">
        <v>1955</v>
      </c>
      <c r="G670" s="3">
        <v>14747</v>
      </c>
      <c r="H670" s="3">
        <v>1.07</v>
      </c>
      <c r="I670" s="17">
        <v>220</v>
      </c>
      <c r="J670" s="6">
        <v>33.5</v>
      </c>
      <c r="K670" s="21">
        <f t="shared" si="30"/>
        <v>25.1</v>
      </c>
      <c r="L670" s="21">
        <f t="shared" si="31"/>
        <v>16.8</v>
      </c>
      <c r="M670" s="21">
        <f t="shared" si="32"/>
        <v>26.9</v>
      </c>
      <c r="N670" t="s">
        <v>907</v>
      </c>
      <c r="O670" t="s">
        <v>908</v>
      </c>
      <c r="P670" t="s">
        <v>751</v>
      </c>
      <c r="Q670" t="s">
        <v>752</v>
      </c>
      <c r="R670" t="s">
        <v>861</v>
      </c>
      <c r="S670" t="s">
        <v>903</v>
      </c>
      <c r="T670" t="s">
        <v>677</v>
      </c>
      <c r="U670">
        <v>0</v>
      </c>
      <c r="V670" t="s">
        <v>677</v>
      </c>
      <c r="W670">
        <v>0</v>
      </c>
    </row>
    <row r="671" spans="1:23" x14ac:dyDescent="0.25">
      <c r="A671" s="2" t="s">
        <v>2010</v>
      </c>
      <c r="B671" s="14" t="s">
        <v>907</v>
      </c>
      <c r="C671" s="13">
        <v>24384</v>
      </c>
      <c r="D671" s="2" t="s">
        <v>2004</v>
      </c>
      <c r="E671" s="14" t="s">
        <v>1997</v>
      </c>
      <c r="F671" s="14" t="s">
        <v>1955</v>
      </c>
      <c r="G671" s="3">
        <v>14747</v>
      </c>
      <c r="H671" s="3">
        <v>1.07</v>
      </c>
      <c r="I671" s="17">
        <v>220</v>
      </c>
      <c r="J671" s="6">
        <v>39.5</v>
      </c>
      <c r="K671" s="21">
        <f t="shared" si="30"/>
        <v>29.6</v>
      </c>
      <c r="L671" s="21">
        <f t="shared" si="31"/>
        <v>19.8</v>
      </c>
      <c r="M671" s="21">
        <f t="shared" si="32"/>
        <v>31.7</v>
      </c>
      <c r="N671" t="s">
        <v>907</v>
      </c>
      <c r="O671" t="s">
        <v>908</v>
      </c>
      <c r="P671" t="s">
        <v>751</v>
      </c>
      <c r="Q671" t="s">
        <v>752</v>
      </c>
      <c r="R671" t="s">
        <v>861</v>
      </c>
      <c r="S671" t="s">
        <v>903</v>
      </c>
      <c r="T671" t="s">
        <v>677</v>
      </c>
      <c r="U671">
        <v>0</v>
      </c>
      <c r="V671" t="s">
        <v>677</v>
      </c>
      <c r="W671">
        <v>0</v>
      </c>
    </row>
    <row r="672" spans="1:23" x14ac:dyDescent="0.25">
      <c r="A672" s="2" t="s">
        <v>2010</v>
      </c>
      <c r="B672" s="14" t="s">
        <v>907</v>
      </c>
      <c r="C672" s="13">
        <v>24373</v>
      </c>
      <c r="D672" s="2" t="s">
        <v>2005</v>
      </c>
      <c r="E672" s="14" t="s">
        <v>1998</v>
      </c>
      <c r="F672" s="14" t="s">
        <v>1955</v>
      </c>
      <c r="G672" s="3">
        <v>14747</v>
      </c>
      <c r="H672" s="3">
        <v>1.07</v>
      </c>
      <c r="I672" s="17">
        <v>220</v>
      </c>
      <c r="J672" s="6">
        <v>62</v>
      </c>
      <c r="K672" s="21">
        <f t="shared" si="30"/>
        <v>46.5</v>
      </c>
      <c r="L672" s="21">
        <f t="shared" si="31"/>
        <v>31</v>
      </c>
      <c r="M672" s="21">
        <f t="shared" si="32"/>
        <v>49.8</v>
      </c>
      <c r="N672" t="s">
        <v>907</v>
      </c>
      <c r="O672" t="s">
        <v>908</v>
      </c>
      <c r="P672" t="s">
        <v>751</v>
      </c>
      <c r="Q672" t="s">
        <v>752</v>
      </c>
      <c r="R672" t="s">
        <v>861</v>
      </c>
      <c r="S672" t="s">
        <v>903</v>
      </c>
      <c r="T672" t="s">
        <v>677</v>
      </c>
      <c r="U672">
        <v>0</v>
      </c>
      <c r="V672" t="s">
        <v>677</v>
      </c>
      <c r="W672">
        <v>0</v>
      </c>
    </row>
    <row r="673" spans="1:23" x14ac:dyDescent="0.25">
      <c r="A673" s="2" t="s">
        <v>2010</v>
      </c>
      <c r="B673" s="14" t="s">
        <v>907</v>
      </c>
      <c r="C673" s="13">
        <v>24385</v>
      </c>
      <c r="D673" s="2" t="s">
        <v>2014</v>
      </c>
      <c r="E673" s="14" t="s">
        <v>1997</v>
      </c>
      <c r="F673" s="14" t="s">
        <v>1955</v>
      </c>
      <c r="G673" s="3">
        <v>14747</v>
      </c>
      <c r="H673" s="3">
        <v>1.07</v>
      </c>
      <c r="I673" s="17">
        <v>220</v>
      </c>
      <c r="J673" s="6">
        <v>37</v>
      </c>
      <c r="K673" s="21">
        <f t="shared" si="30"/>
        <v>27.8</v>
      </c>
      <c r="L673" s="21">
        <f t="shared" si="31"/>
        <v>18.5</v>
      </c>
      <c r="M673" s="21">
        <f t="shared" si="32"/>
        <v>29.7</v>
      </c>
      <c r="N673" t="s">
        <v>907</v>
      </c>
      <c r="O673" t="s">
        <v>908</v>
      </c>
      <c r="P673" t="s">
        <v>751</v>
      </c>
      <c r="Q673" t="s">
        <v>752</v>
      </c>
      <c r="R673" t="s">
        <v>861</v>
      </c>
      <c r="S673" t="s">
        <v>903</v>
      </c>
      <c r="T673" t="s">
        <v>677</v>
      </c>
      <c r="U673">
        <v>0</v>
      </c>
      <c r="V673" t="s">
        <v>677</v>
      </c>
      <c r="W673">
        <v>0</v>
      </c>
    </row>
    <row r="674" spans="1:23" x14ac:dyDescent="0.25">
      <c r="A674" s="2" t="s">
        <v>2010</v>
      </c>
      <c r="B674" s="14" t="s">
        <v>907</v>
      </c>
      <c r="C674" s="13">
        <v>24401</v>
      </c>
      <c r="D674" s="2" t="s">
        <v>2013</v>
      </c>
      <c r="E674" s="14" t="s">
        <v>2006</v>
      </c>
      <c r="F674" s="14" t="s">
        <v>1955</v>
      </c>
      <c r="G674" s="3">
        <v>14747</v>
      </c>
      <c r="H674" s="3">
        <v>1.07</v>
      </c>
      <c r="I674" s="17">
        <v>260</v>
      </c>
      <c r="J674" s="6">
        <v>33</v>
      </c>
      <c r="K674" s="21">
        <f t="shared" si="30"/>
        <v>24.8</v>
      </c>
      <c r="L674" s="21">
        <f t="shared" si="31"/>
        <v>16.5</v>
      </c>
      <c r="M674" s="21">
        <f t="shared" si="32"/>
        <v>26.5</v>
      </c>
      <c r="N674" t="s">
        <v>907</v>
      </c>
      <c r="O674" t="s">
        <v>908</v>
      </c>
      <c r="P674" t="s">
        <v>751</v>
      </c>
      <c r="Q674" t="s">
        <v>752</v>
      </c>
      <c r="R674" t="s">
        <v>861</v>
      </c>
      <c r="S674" t="s">
        <v>903</v>
      </c>
      <c r="T674" t="s">
        <v>677</v>
      </c>
      <c r="U674">
        <v>0</v>
      </c>
      <c r="V674" t="s">
        <v>677</v>
      </c>
      <c r="W674">
        <v>0</v>
      </c>
    </row>
    <row r="675" spans="1:23" x14ac:dyDescent="0.25">
      <c r="A675" s="2" t="s">
        <v>2010</v>
      </c>
      <c r="B675" s="14" t="s">
        <v>907</v>
      </c>
      <c r="C675" s="13">
        <v>24421</v>
      </c>
      <c r="D675" s="2" t="s">
        <v>2007</v>
      </c>
      <c r="E675" s="14" t="s">
        <v>2008</v>
      </c>
      <c r="F675" s="14" t="s">
        <v>1955</v>
      </c>
      <c r="G675" s="3">
        <v>14747</v>
      </c>
      <c r="H675" s="3">
        <v>1.07</v>
      </c>
      <c r="I675" s="17">
        <v>260</v>
      </c>
      <c r="J675" s="6">
        <v>31.5</v>
      </c>
      <c r="K675" s="21">
        <f t="shared" si="30"/>
        <v>23.6</v>
      </c>
      <c r="L675" s="21">
        <f t="shared" si="31"/>
        <v>15.8</v>
      </c>
      <c r="M675" s="21">
        <f t="shared" si="32"/>
        <v>25.3</v>
      </c>
      <c r="N675" t="s">
        <v>907</v>
      </c>
      <c r="O675" t="s">
        <v>908</v>
      </c>
      <c r="P675" t="s">
        <v>751</v>
      </c>
      <c r="Q675" t="s">
        <v>752</v>
      </c>
      <c r="R675" t="s">
        <v>861</v>
      </c>
      <c r="S675" t="s">
        <v>903</v>
      </c>
      <c r="T675" t="s">
        <v>677</v>
      </c>
      <c r="U675">
        <v>0</v>
      </c>
      <c r="V675" t="s">
        <v>677</v>
      </c>
      <c r="W675">
        <v>0</v>
      </c>
    </row>
    <row r="676" spans="1:23" x14ac:dyDescent="0.25">
      <c r="A676" s="2" t="s">
        <v>2010</v>
      </c>
      <c r="B676" s="14" t="s">
        <v>907</v>
      </c>
      <c r="C676" s="13">
        <v>24441</v>
      </c>
      <c r="D676" s="2" t="s">
        <v>2012</v>
      </c>
      <c r="E676" s="14" t="s">
        <v>2009</v>
      </c>
      <c r="F676" s="14" t="s">
        <v>1955</v>
      </c>
      <c r="G676" s="3">
        <v>14747</v>
      </c>
      <c r="H676" s="3">
        <v>1.07</v>
      </c>
      <c r="I676" s="17">
        <v>260</v>
      </c>
      <c r="J676" s="6">
        <v>31.5</v>
      </c>
      <c r="K676" s="21">
        <f t="shared" si="30"/>
        <v>23.6</v>
      </c>
      <c r="L676" s="21">
        <f t="shared" si="31"/>
        <v>15.8</v>
      </c>
      <c r="M676" s="21">
        <f t="shared" si="32"/>
        <v>25.3</v>
      </c>
      <c r="N676" t="s">
        <v>907</v>
      </c>
      <c r="O676" t="s">
        <v>908</v>
      </c>
      <c r="P676" t="s">
        <v>751</v>
      </c>
      <c r="Q676" t="s">
        <v>752</v>
      </c>
      <c r="R676" t="s">
        <v>861</v>
      </c>
      <c r="S676" t="s">
        <v>903</v>
      </c>
      <c r="T676" t="s">
        <v>677</v>
      </c>
      <c r="U676">
        <v>0</v>
      </c>
      <c r="V676" t="s">
        <v>677</v>
      </c>
      <c r="W676">
        <v>0</v>
      </c>
    </row>
    <row r="677" spans="1:23" x14ac:dyDescent="0.25">
      <c r="A677" s="2" t="s">
        <v>2010</v>
      </c>
      <c r="B677" s="14" t="s">
        <v>907</v>
      </c>
      <c r="C677" s="13">
        <v>24382</v>
      </c>
      <c r="D677" s="2" t="s">
        <v>2011</v>
      </c>
      <c r="E677" s="14" t="s">
        <v>1997</v>
      </c>
      <c r="F677" s="14" t="s">
        <v>1955</v>
      </c>
      <c r="G677" s="3">
        <v>14747</v>
      </c>
      <c r="H677" s="3">
        <v>1.07</v>
      </c>
      <c r="I677" s="17">
        <v>220</v>
      </c>
      <c r="J677" s="6">
        <v>42</v>
      </c>
      <c r="K677" s="21">
        <f t="shared" si="30"/>
        <v>31.5</v>
      </c>
      <c r="L677" s="21">
        <f t="shared" si="31"/>
        <v>21</v>
      </c>
      <c r="M677" s="21">
        <f t="shared" si="32"/>
        <v>33.700000000000003</v>
      </c>
      <c r="N677" t="s">
        <v>907</v>
      </c>
      <c r="O677" t="s">
        <v>908</v>
      </c>
      <c r="P677" t="s">
        <v>751</v>
      </c>
      <c r="Q677" t="s">
        <v>752</v>
      </c>
      <c r="R677" t="s">
        <v>861</v>
      </c>
      <c r="S677" t="s">
        <v>903</v>
      </c>
      <c r="T677" t="s">
        <v>677</v>
      </c>
      <c r="U677">
        <v>0</v>
      </c>
      <c r="V677" t="s">
        <v>677</v>
      </c>
      <c r="W677">
        <v>0</v>
      </c>
    </row>
    <row r="678" spans="1:23" x14ac:dyDescent="0.25">
      <c r="A678" s="2" t="s">
        <v>2024</v>
      </c>
      <c r="B678" s="14" t="s">
        <v>812</v>
      </c>
      <c r="C678" s="13">
        <v>35011</v>
      </c>
      <c r="D678" s="2" t="s">
        <v>2025</v>
      </c>
      <c r="E678" s="14">
        <v>3501</v>
      </c>
      <c r="F678" s="9" t="s">
        <v>11</v>
      </c>
      <c r="G678" s="3">
        <v>12533</v>
      </c>
      <c r="H678" s="3">
        <v>1.1000000000000001</v>
      </c>
      <c r="J678" s="6">
        <v>210</v>
      </c>
      <c r="K678" s="21">
        <f t="shared" si="30"/>
        <v>157.5</v>
      </c>
      <c r="L678" s="21">
        <f t="shared" si="31"/>
        <v>105</v>
      </c>
      <c r="M678" s="21">
        <f t="shared" si="32"/>
        <v>173.3</v>
      </c>
      <c r="N678" t="s">
        <v>812</v>
      </c>
      <c r="O678" t="s">
        <v>813</v>
      </c>
      <c r="P678" t="s">
        <v>814</v>
      </c>
      <c r="Q678" t="s">
        <v>815</v>
      </c>
      <c r="R678" t="s">
        <v>755</v>
      </c>
      <c r="S678" t="s">
        <v>570</v>
      </c>
      <c r="T678" t="s">
        <v>677</v>
      </c>
      <c r="U678">
        <v>0</v>
      </c>
      <c r="V678" t="s">
        <v>750</v>
      </c>
      <c r="W678" t="s">
        <v>816</v>
      </c>
    </row>
    <row r="679" spans="1:23" x14ac:dyDescent="0.25">
      <c r="A679" s="2" t="s">
        <v>2024</v>
      </c>
      <c r="B679" s="14" t="s">
        <v>812</v>
      </c>
      <c r="C679" s="13">
        <v>35012</v>
      </c>
      <c r="D679" s="2" t="s">
        <v>2026</v>
      </c>
      <c r="E679" s="14">
        <v>3501</v>
      </c>
      <c r="F679" s="9" t="s">
        <v>11</v>
      </c>
      <c r="G679" s="3">
        <v>12533</v>
      </c>
      <c r="H679" s="3">
        <v>1.1000000000000001</v>
      </c>
      <c r="J679" s="6">
        <v>210</v>
      </c>
      <c r="K679" s="21">
        <f t="shared" si="30"/>
        <v>157.5</v>
      </c>
      <c r="L679" s="21">
        <f t="shared" si="31"/>
        <v>105</v>
      </c>
      <c r="M679" s="21">
        <f t="shared" si="32"/>
        <v>173.3</v>
      </c>
      <c r="N679" t="s">
        <v>812</v>
      </c>
      <c r="O679" t="s">
        <v>813</v>
      </c>
      <c r="P679" t="s">
        <v>814</v>
      </c>
      <c r="Q679" t="s">
        <v>815</v>
      </c>
      <c r="R679" t="s">
        <v>755</v>
      </c>
      <c r="S679" t="s">
        <v>570</v>
      </c>
      <c r="T679" t="s">
        <v>677</v>
      </c>
      <c r="U679">
        <v>0</v>
      </c>
      <c r="V679" t="s">
        <v>750</v>
      </c>
      <c r="W679" t="s">
        <v>816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PREZZI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Federica</cp:lastModifiedBy>
  <dcterms:created xsi:type="dcterms:W3CDTF">2024-03-06T11:37:00Z</dcterms:created>
  <dcterms:modified xsi:type="dcterms:W3CDTF">2026-03-04T13:52:15Z</dcterms:modified>
</cp:coreProperties>
</file>